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จาก Drive D\1.อีฟ\1.งบแผ่นดินปี 2570\From คำขอตั้งงบประมาณปี 2570\"/>
    </mc:Choice>
  </mc:AlternateContent>
  <bookViews>
    <workbookView xWindow="0" yWindow="0" windowWidth="28800" windowHeight="12330" tabRatio="731" activeTab="2"/>
  </bookViews>
  <sheets>
    <sheet name="งบลงทุน (ครุภัณฑ์)" sheetId="12" r:id="rId1"/>
    <sheet name="ตัวอย่างงบลงทุน (ครุภัณฑ์)" sheetId="10" r:id="rId2"/>
    <sheet name="แบบฟอร์มสรุป 5 ปี (70-74)" sheetId="13" r:id="rId3"/>
    <sheet name="ตัวอย่างแบบฟอร์มสรุป 5 ปี " sheetId="14" r:id="rId4"/>
  </sheets>
  <externalReferences>
    <externalReference r:id="rId5"/>
    <externalReference r:id="rId6"/>
    <externalReference r:id="rId7"/>
  </externalReferences>
  <definedNames>
    <definedName name="_03_01_1955" localSheetId="3">[1]ข้อมูลข้าราชการครู!#REF!</definedName>
    <definedName name="_03_01_1955" localSheetId="2">[1]ข้อมูลข้าราชการครู!#REF!</definedName>
    <definedName name="_03_01_1955">[1]ข้อมูลข้าราชการครู!#REF!</definedName>
    <definedName name="_xlnm._FilterDatabase" localSheetId="3" hidden="1">'ตัวอย่างแบบฟอร์มสรุป 5 ปี '!$A$5:$Y$28</definedName>
    <definedName name="_xlnm._FilterDatabase" localSheetId="2" hidden="1">'แบบฟอร์มสรุป 5 ปี (70-74)'!$A$5:$Y$28</definedName>
    <definedName name="BUid_a" localSheetId="3">#REF!</definedName>
    <definedName name="BUid_a" localSheetId="2">#REF!</definedName>
    <definedName name="BUid_a">#REF!</definedName>
    <definedName name="bumpen" localSheetId="3">[2]ศูนย์สัตวศาสตร์ฯ!#REF!</definedName>
    <definedName name="bumpen" localSheetId="2">[2]ศูนย์สัตวศาสตร์ฯ!#REF!</definedName>
    <definedName name="bumpen">[2]ศูนย์สัตวศาสตร์ฯ!#REF!</definedName>
    <definedName name="_xlnm.Print_Area" localSheetId="0">'งบลงทุน (ครุภัณฑ์)'!$A$1:$R$25</definedName>
    <definedName name="_xlnm.Print_Area" localSheetId="1">'ตัวอย่างงบลงทุน (ครุภัณฑ์)'!$A$1:$R$18</definedName>
    <definedName name="_xlnm.Print_Area" localSheetId="3">'ตัวอย่างแบบฟอร์มสรุป 5 ปี '!$A$1:$Y$14</definedName>
    <definedName name="_xlnm.Print_Area" localSheetId="2">'แบบฟอร์มสรุป 5 ปี (70-74)'!$A$1:$Y$37</definedName>
    <definedName name="_xlnm.Print_Area">#REF!</definedName>
    <definedName name="PRINT_AREA_MI" localSheetId="3">#REF!</definedName>
    <definedName name="PRINT_AREA_MI" localSheetId="2">#REF!</definedName>
    <definedName name="PRINT_AREA_MI">#REF!</definedName>
    <definedName name="_xlnm.Print_Titles" localSheetId="0">'งบลงทุน (ครุภัณฑ์)'!$6:$7</definedName>
    <definedName name="_xlnm.Print_Titles" localSheetId="1">'ตัวอย่างงบลงทุน (ครุภัณฑ์)'!$7:$8</definedName>
    <definedName name="_xlnm.Print_Titles" localSheetId="3">'ตัวอย่างแบบฟอร์มสรุป 5 ปี '!$2:$4</definedName>
    <definedName name="_xlnm.Print_Titles" localSheetId="2">'แบบฟอร์มสรุป 5 ปี (70-74)'!$2:$4</definedName>
    <definedName name="Q_01Government_ครอง" localSheetId="3">#REF!</definedName>
    <definedName name="Q_01Government_ครอง" localSheetId="2">#REF!</definedName>
    <definedName name="Q_01Government_ครอง">#REF!</definedName>
    <definedName name="Q_02Government_ว่าง" localSheetId="3">#REF!</definedName>
    <definedName name="Q_02Government_ว่าง" localSheetId="2">#REF!</definedName>
    <definedName name="Q_02Government_ว่าง">#REF!</definedName>
    <definedName name="Q_06TotalGovern" localSheetId="3">#REF!</definedName>
    <definedName name="Q_06TotalGovern" localSheetId="2">#REF!</definedName>
    <definedName name="Q_06TotalGovern">#REF!</definedName>
    <definedName name="Q_07TotalGovern_ครอง" localSheetId="3">#REF!</definedName>
    <definedName name="Q_07TotalGovern_ครอง" localSheetId="2">#REF!</definedName>
    <definedName name="Q_07TotalGovern_ครอง">#REF!</definedName>
    <definedName name="test" localSheetId="3">#REF!</definedName>
    <definedName name="test" localSheetId="2">#REF!</definedName>
    <definedName name="test">#REF!</definedName>
    <definedName name="กก" localSheetId="3">#REF!</definedName>
    <definedName name="กก" localSheetId="2">#REF!</definedName>
    <definedName name="กก">#REF!</definedName>
    <definedName name="ครุภัณฑ์3" localSheetId="3">#REF!</definedName>
    <definedName name="ครุภัณฑ์3" localSheetId="2">#REF!</definedName>
    <definedName name="ครุภัณฑ์3">#REF!</definedName>
    <definedName name="ใช้เงินหน่วยงาน" localSheetId="3">[1]ข้อมูลข้าราชการครู!#REF!</definedName>
    <definedName name="ใช้เงินหน่วยงาน" localSheetId="2">[1]ข้อมูลข้าราชการครู!#REF!</definedName>
    <definedName name="ใช้เงินหน่วยงาน">[1]ข้อมูลข้าราชการครู!#REF!</definedName>
    <definedName name="ประ" localSheetId="3">#REF!</definedName>
    <definedName name="ประ" localSheetId="2">#REF!</definedName>
    <definedName name="ประ">#REF!</definedName>
    <definedName name="ประยุกต์" localSheetId="3">[1]ข้อมูลข้าราชการครู!#REF!</definedName>
    <definedName name="ประยุกต์" localSheetId="2">[1]ข้อมูลข้าราชการครู!#REF!</definedName>
    <definedName name="ประยุกต์">[1]ข้อมูลข้าราชการครู!#REF!</definedName>
    <definedName name="แผน12" localSheetId="3">#REF!</definedName>
    <definedName name="แผน12" localSheetId="2">#REF!</definedName>
    <definedName name="แผน12">#REF!</definedName>
    <definedName name="แผน23" localSheetId="3">#REF!</definedName>
    <definedName name="แผน23" localSheetId="2">#REF!</definedName>
    <definedName name="แผน23">#REF!</definedName>
    <definedName name="แผนงานจัดการศึกษาระดับอุดมศึกษา" localSheetId="3">[3]ศูนย์สัตวศาสตร์ฯ!#REF!</definedName>
    <definedName name="แผนงานจัดการศึกษาระดับอุดมศึกษา" localSheetId="2">[3]ศูนย์สัตวศาสตร์ฯ!#REF!</definedName>
    <definedName name="แผนงานจัดการศึกษาระดับอุดมศึกษา">[3]ศูนย์สัตวศาสตร์ฯ!#REF!</definedName>
    <definedName name="ม.ของรัฐ1" localSheetId="3">#REF!</definedName>
    <definedName name="ม.ของรัฐ1" localSheetId="2">#REF!</definedName>
    <definedName name="ม.ของรัฐ1">#REF!</definedName>
    <definedName name="ม.ในกำกับ" localSheetId="3">#REF!</definedName>
    <definedName name="ม.ในกำกับ" localSheetId="2">#REF!</definedName>
    <definedName name="ม.ในกำกับ">#REF!</definedName>
    <definedName name="ม.ในกำกับของรัฐ" localSheetId="3">#REF!</definedName>
    <definedName name="ม.ในกำกับของรัฐ" localSheetId="2">#REF!</definedName>
    <definedName name="ม.ในกำกับของรัฐ">#REF!</definedName>
  </definedNames>
  <calcPr calcId="162913"/>
</workbook>
</file>

<file path=xl/calcChain.xml><?xml version="1.0" encoding="utf-8"?>
<calcChain xmlns="http://schemas.openxmlformats.org/spreadsheetml/2006/main">
  <c r="L6" i="14" l="1"/>
  <c r="X6" i="14"/>
  <c r="O7" i="14"/>
  <c r="L8" i="14"/>
  <c r="R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F19" i="12" l="1"/>
  <c r="F18" i="12"/>
  <c r="F17" i="12"/>
  <c r="F24" i="12"/>
  <c r="F23" i="12"/>
  <c r="F22" i="12"/>
  <c r="F21" i="12"/>
  <c r="F20" i="12"/>
  <c r="F11" i="10"/>
  <c r="F12" i="10" l="1"/>
  <c r="F16" i="12" l="1"/>
  <c r="F15" i="12"/>
  <c r="F14" i="12"/>
  <c r="F13" i="12"/>
  <c r="F12" i="12"/>
  <c r="F11" i="12"/>
  <c r="F8" i="12" l="1"/>
  <c r="F14" i="10"/>
  <c r="F15" i="10"/>
  <c r="F16" i="10"/>
  <c r="F17" i="10"/>
  <c r="F13" i="10" l="1"/>
  <c r="F10" i="10" l="1"/>
  <c r="F9" i="10" s="1"/>
</calcChain>
</file>

<file path=xl/sharedStrings.xml><?xml version="1.0" encoding="utf-8"?>
<sst xmlns="http://schemas.openxmlformats.org/spreadsheetml/2006/main" count="170" uniqueCount="76">
  <si>
    <t>หน่วยนับ</t>
  </si>
  <si>
    <t>จำนวนหน่วย</t>
  </si>
  <si>
    <t>หน่วย : บาท</t>
  </si>
  <si>
    <t>ประเภท-รายการ</t>
  </si>
  <si>
    <t>ราคา</t>
  </si>
  <si>
    <t>ค่าครุภัณฑ์</t>
  </si>
  <si>
    <t>ให้หน่วยงานจัดลำดับความสำคัญของรายการครุภัณฑ์</t>
  </si>
  <si>
    <t>เหตุผลและความจำเป็น</t>
  </si>
  <si>
    <t>ปีงบประมาณ</t>
  </si>
  <si>
    <t>แบบฟอร์มคำขอตั้งงบประมาณเงินอุดหนุนจากรัฐ</t>
  </si>
  <si>
    <t>วัตถุประสงค์</t>
  </si>
  <si>
    <t>ความพร้อม (ครุภัณฑ์)</t>
  </si>
  <si>
    <t>บริษัทที่ 1</t>
  </si>
  <si>
    <t>บริษัทที่ 2</t>
  </si>
  <si>
    <t>บริษัทที่ 3</t>
  </si>
  <si>
    <t>ชื่อบริษัท</t>
  </si>
  <si>
    <t xml:space="preserve">พื้นที่ดำเนินการ
</t>
  </si>
  <si>
    <t>ตู้แช่เก็บยาและเวชภัณฑ์ ขนาดไม่น้อยกว่า 1,300 ลิตร</t>
  </si>
  <si>
    <t>ตู้</t>
  </si>
  <si>
    <t>P</t>
  </si>
  <si>
    <t>บ.A</t>
  </si>
  <si>
    <t>บ.B</t>
  </si>
  <si>
    <t>บ.C</t>
  </si>
  <si>
    <t>เครื่องคอมพิวเตอร์สำหรับงานประมวลผล แบบที่ 2 (จอแสดงภาพขนาดไม่น้อยกว่า 19 นิ้ว)</t>
  </si>
  <si>
    <t>เครื่อง</t>
  </si>
  <si>
    <t>ทดแทนของเดิม</t>
  </si>
  <si>
    <t>เพิ่มประสิทธิภาพ</t>
  </si>
  <si>
    <t>ประกอบอาคาร</t>
  </si>
  <si>
    <t>Spec กลาง
คุณลักษณะเฉพาะ</t>
  </si>
  <si>
    <t>ราคาต่อหน่วย</t>
  </si>
  <si>
    <t>ลำดับที่</t>
  </si>
  <si>
    <t>หน่วยงาน ....................................</t>
  </si>
  <si>
    <t>ชุด</t>
  </si>
  <si>
    <r>
      <rPr>
        <b/>
        <sz val="16"/>
        <color rgb="FFFF0000"/>
        <rFont val="TH SarabunPSK"/>
        <family val="2"/>
      </rPr>
      <t>เหตุผลความจำเป็นพื้นฐาน</t>
    </r>
    <r>
      <rPr>
        <sz val="16"/>
        <color rgb="FFFF0000"/>
        <rFont val="TH SarabunPSK"/>
        <family val="2"/>
      </rPr>
      <t xml:space="preserve">
ใช้สำหรับเก็บยาและเวชภัณฑ์................ ..............................
</t>
    </r>
    <r>
      <rPr>
        <b/>
        <sz val="16"/>
        <color rgb="FFFF0000"/>
        <rFont val="TH SarabunPSK"/>
        <family val="2"/>
      </rPr>
      <t>คุณลักษณะแบบย่อ</t>
    </r>
    <r>
      <rPr>
        <sz val="16"/>
        <color rgb="FFFF0000"/>
        <rFont val="TH SarabunPSK"/>
        <family val="2"/>
      </rPr>
      <t xml:space="preserve">
1. สามารถควบคุมอุณหภูมิได้ตั้งแต่ช่วง 2-8 องศาเซลเซียส
2. มีขนาด 60x60x190 เซนติเมตร ความจุภายใน 11.6  คิวบิกฟุต
3. ..........................................
</t>
    </r>
  </si>
  <si>
    <t>ประจำปีงบประมาณ พ.ศ. 2570</t>
  </si>
  <si>
    <t>งานพยาธิวิทยาคลินิก</t>
  </si>
  <si>
    <t>งานสื่อและสารสนเทศ</t>
  </si>
  <si>
    <t xml:space="preserve">ชุดสแกนและบันทึกภายในช่องปาก 3 มิติ </t>
  </si>
  <si>
    <t>งานทัตกรรม</t>
  </si>
  <si>
    <r>
      <rPr>
        <b/>
        <sz val="16"/>
        <color rgb="FFFF0000"/>
        <rFont val="TH SarabunPSK"/>
        <family val="2"/>
      </rPr>
      <t>เหตุผลความจำเป็นพื้นฐาน</t>
    </r>
    <r>
      <rPr>
        <sz val="16"/>
        <color rgb="FFFF0000"/>
        <rFont val="TH SarabunPSK"/>
        <family val="2"/>
      </rPr>
      <t xml:space="preserve"> เพื่อขยายงานทันตกรรมประดิษฐ์, ศัลยกรรมช่องปาก,และจัดฟันใส ช่วยเพิ่มรายรับลดรายจ่ายให้ศูนย์การแพทย์ฯ
</t>
    </r>
    <r>
      <rPr>
        <b/>
        <sz val="16"/>
        <color rgb="FFFF0000"/>
        <rFont val="TH SarabunPSK"/>
        <family val="2"/>
      </rPr>
      <t>คุณลักษณะแบบย่อ</t>
    </r>
    <r>
      <rPr>
        <sz val="16"/>
        <color rgb="FFFF0000"/>
        <rFont val="TH SarabunPSK"/>
        <family val="2"/>
      </rPr>
      <t xml:space="preserve">
สแกนภาพโดยใช้หลักการ Ultrafast Optical Sectioning แหล่งกำเนิดแสงชนิด White and Blue LED  ไปยังตำแหน่งต่าง ๆ ในช่องปาก สามารถสแกนบนโลหะได้โดยไม่ต้องใช้ผงแป้งภาพที่ได้เป็นภาพสี สามารถวัดเฉดสีของฟัน ชนิดของไฟล์นามสกุล DCM STL และ PLYและสามารถนำไปทำงานร่วมกับโปรแกรมอื่น ๆ ได้ เช่นโปรแกรมออกแบบฟันปลอม โปรแกรมการจัดฟัน </t>
    </r>
  </si>
  <si>
    <t>เครื่องให้การรักษาด้วยคลื่นช็อคเวฟ</t>
  </si>
  <si>
    <r>
      <rPr>
        <b/>
        <sz val="16"/>
        <color rgb="FFFF0000"/>
        <rFont val="TH SarabunPSK"/>
        <family val="2"/>
      </rPr>
      <t>เหตุผลความจำเป็นพื้นฐาน</t>
    </r>
    <r>
      <rPr>
        <sz val="16"/>
        <color rgb="FFFF0000"/>
        <rFont val="TH SarabunPSK"/>
        <family val="2"/>
      </rPr>
      <t xml:space="preserve"> สำหรับทดแทนเครื่องเดิม เลขที่ 6530-064-0001/54 เนื่องจากระบบการทำงานเมื่อใช้รักษาต่อเนื่องต้องพักเครื่องนานจึงจะสามารถใช้งานใหม่ได้ 
</t>
    </r>
    <r>
      <rPr>
        <b/>
        <sz val="16"/>
        <color rgb="FFFF0000"/>
        <rFont val="TH SarabunPSK"/>
        <family val="2"/>
      </rPr>
      <t>คุณลักษณะแบบย่อ</t>
    </r>
    <r>
      <rPr>
        <sz val="16"/>
        <color rgb="FFFF0000"/>
        <rFont val="TH SarabunPSK"/>
        <family val="2"/>
      </rPr>
      <t xml:space="preserve">
ใช้ในการบำบัดรักษาผู้ป่วยที่มีอาการปวดเรื้อรังเกี่ยวกับกระดูกและกล้ามเนื้อ ตามข้อต่อและเส้นเอ็นต่างๆ ใช้ปั๊มลมการผลักดันกระสุนเพื่อให้กำเนิดคลื่นช็อคเวฟ สามารถปรับแรงดันในการรักษาได้อย่างน้อยตั้งแต่ 0.3 - 5 บาร์ ในระหว่างการรักษาหน้าจอจะแสดงค่าพารา มิเตอร์เช่น ระดับพลังงาน, ความถี่,จำนวนการกระแทก</t>
    </r>
  </si>
  <si>
    <r>
      <rPr>
        <b/>
        <sz val="16"/>
        <color rgb="FFFF0000"/>
        <rFont val="TH SarabunPSK"/>
        <family val="2"/>
      </rPr>
      <t>เหตุผลความจำเป็นพื้นฐาน</t>
    </r>
    <r>
      <rPr>
        <sz val="16"/>
        <color rgb="FFFF0000"/>
        <rFont val="TH SarabunPSK"/>
        <family val="2"/>
      </rPr>
      <t xml:space="preserve"> ใช้สำหรับระบบ IPD Paperless 
</t>
    </r>
    <r>
      <rPr>
        <b/>
        <sz val="16"/>
        <color rgb="FFFF0000"/>
        <rFont val="TH SarabunPSK"/>
        <family val="2"/>
      </rPr>
      <t xml:space="preserve">คุณลักษณะแบบย่อ </t>
    </r>
    <r>
      <rPr>
        <sz val="16"/>
        <color rgb="FFFF0000"/>
        <rFont val="TH SarabunPSK"/>
        <family val="2"/>
      </rPr>
      <t xml:space="preserve">
มีหน่วยประมวลผลกลาง (CPU) ไม่น้อยกว่า 4 แกนหลัก (4 core) มีหน่วยความจำหลัก (RAM) ชนิด DDR4  ขนาดไม่น้อยกว่า 8 GB ขนาดความจุไม่น้อยกว่า 1 TB หรือ มีจอภาพที่รองรับความละเอียดไม่น้อยกว่า 1,366 x 768 Pixel และมีขนาดไม่น้อยกว่า 12 นิ้ว</t>
    </r>
  </si>
  <si>
    <t>ครุภัณฑ์มาตรฐาน ICT (8)</t>
  </si>
  <si>
    <t>งานกายภาพบำบัด</t>
  </si>
  <si>
    <r>
      <rPr>
        <b/>
        <sz val="14"/>
        <rFont val="TH SarabunPSK"/>
        <family val="2"/>
      </rPr>
      <t xml:space="preserve">เหตุผลความจำเป็นพื้นฐาน </t>
    </r>
    <r>
      <rPr>
        <sz val="14"/>
        <rFont val="TH SarabunPSK"/>
        <family val="2"/>
      </rPr>
      <t xml:space="preserve">.....................................
................................................
</t>
    </r>
    <r>
      <rPr>
        <b/>
        <sz val="14"/>
        <rFont val="TH SarabunPSK"/>
        <family val="2"/>
      </rPr>
      <t>คุณลักษณะแบบย่อ .................................................
................................................</t>
    </r>
  </si>
  <si>
    <t>โครงการพัฒนาศูนย์การแพทย์ปัญญานันทภิกขุ ชลประทาน</t>
  </si>
  <si>
    <t>เพื่อเพิ่ม
ประสิทธิภาพ</t>
  </si>
  <si>
    <t>ทดแทน
ของเดิม</t>
  </si>
  <si>
    <t>ไม่สามารถ
ใช้งานได้</t>
  </si>
  <si>
    <t>สภาพชำรุด
แต่ยัง
ใช้งานได้</t>
  </si>
  <si>
    <t>สภาพปกติ
ใช้งานได้</t>
  </si>
  <si>
    <t>อายุ
การใช้งานโดยเฉลี่ย (ปี)</t>
  </si>
  <si>
    <t>จำนวน</t>
  </si>
  <si>
    <t>หน่วยงาน</t>
  </si>
  <si>
    <t xml:space="preserve">วงเงินเสนอตั้ง
(ล้านบาท)
</t>
  </si>
  <si>
    <t>จำนวนที่เสนอตั้ง 
งปม. 2574</t>
  </si>
  <si>
    <t>จำนวนที่เสนอตั้ง 
งปม. 2573</t>
  </si>
  <si>
    <t>จำนวนที่เสนอตั้ง 
งปม. 2572</t>
  </si>
  <si>
    <t>จำนวนที่เสนอตั้ง 
งปม. 2571</t>
  </si>
  <si>
    <t>จำนวนที่เสนอตั้ง 
งปม. 2570</t>
  </si>
  <si>
    <t>เหตุผลความจำเป็น
(เลขครุภัณฑ์ทดแทน ลักษณะการใช้งาน ผู้ใช้ประโยชน์ จำนวนผู้ป่วยที่ใช้ )</t>
  </si>
  <si>
    <t xml:space="preserve">ราคา
ต่อหน่วย
</t>
  </si>
  <si>
    <t>ครุภัณฑ์ที่มีอยู่ปัจจุบัน</t>
  </si>
  <si>
    <t>ผลผลิต/ประเภทรายการ/รายการ</t>
  </si>
  <si>
    <t>ลำดับ</t>
  </si>
  <si>
    <t>ตารางสรุปกรอบความต้องการและสถานภาพความพร้อมรายการครุภัณฑ์ 5 ปีงบประมาณ (ปีงบประมาณ พ.ศ. 2570 - 2574)</t>
  </si>
  <si>
    <t>เหตุผลความจำเป็นพื้นฐาน สำหรับใช้ให้บริการผู้ป่วย และขยายงานบริการ
คุณลักษณะแบบย่อ
สามารถวัดความดันโลหิตได้ช่วงระหว่าง 30 - 280 มิลลิเมตรปรอท(mmHg) และสามารถวัดอัตราการเต้นของชีพจรช่วงระหว่าง 40 - 180 ครั้งต่อนาทีมีระบบการพิมพ์ผลการวัดได้</t>
  </si>
  <si>
    <t>เครื่องวัดความดันโลหิตชนิดอัตโนมัติแบบสอดแขน</t>
  </si>
  <si>
    <t xml:space="preserve">ทดแทนเครื่องเก่าที่ใช้งานมาตั้งแต่ ปี 2555 อีกทั้งขยายการให้บริการไปที่อาคาร 80 ปี ใช้ในการวัดสรีรวิทยาของกระดูก สามารถวิเคราะห์และแสดงค่าความหนาแน่นของแร่ธาตุในกระดูกพร้อมทั้งองค์ประกอบของแร่ธาตุในกระดูก องค์ประกอบของเนื้อเยื่อและมวลสารในร่างกาย ไขมันในช่องท้อง หรือ Visceral Fat Adipose Tissue Assessment  </t>
  </si>
  <si>
    <t>ชุดเครื่องตรวจวัดความหนาแน่นของมวลกระดูก</t>
  </si>
  <si>
    <t>ใช้สำหรับกระตุ้นกล้ามเนื้อและเส้นประสาท เพื่อการรักษาทางกายภาพบำบัด สำหรับผู้ป่วยที่มีปัญหาเกี่ยวกับกล้ามเนื้อและเส้นประสาท ช่วยในการไหลเวียนของเลือด ลดอาการปวด และเพิ่มความแข็งแรงของกล้ามเนื้อและทดแทนของเก่า (6515-050-0001/37, 6515-050-0001/39)</t>
  </si>
  <si>
    <t>เครื่องกระตุ้นกล้ามเนื้อด้วยไฟฟ้า</t>
  </si>
  <si>
    <t>ใช้สำหรับตรวจอวัยวะต่างๆภายในช่องท้องและช่องเชิงกรานรวมถึงทารกในครรภ์ และรองรับการเปิดบริการศูนย์ปัญญาภิรมย์</t>
  </si>
  <si>
    <t>เครื่องตรวจอวัยวะภายในด้วยคลื่นเสียงความถี่สูง</t>
  </si>
  <si>
    <t>จำนวนที่เสนอตั้ง 
งปม. 2570 (ต้องตรงกับแผนคำขอตั้ง)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</si>
</sst>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 &quot;* #,##0.00_-;\-&quot; &quot;* #,##0.00_-;_-&quot; &quot;* &quot;-&quot;??_-;_-@_-"/>
    <numFmt numFmtId="43" formatCode="_-* #,##0.00_-;\-* #,##0.00_-;_-* &quot;-&quot;??_-;_-@_-"/>
    <numFmt numFmtId="187" formatCode="_-* #,##0_-;\-* #,##0_-;_-* &quot;-&quot;??_-;_-@_-"/>
    <numFmt numFmtId="188" formatCode="[$-10409]#,##0"/>
    <numFmt numFmtId="189" formatCode="_-* #,##0.0000_-;\-* #,##0.0000_-;_-* &quot;-&quot;_-;_-@_-"/>
    <numFmt numFmtId="190" formatCode="_-&quot; &quot;* #,##0_-;\-&quot; &quot;* #,##0_-;_-&quot; &quot;* &quot;-&quot;??_-;_-@_-"/>
    <numFmt numFmtId="191" formatCode="_-&quot; &quot;* #,##0.0_-;\-&quot; &quot;* #,##0.0_-;_-&quot; &quot;* &quot;-&quot;??_-;_-@_-"/>
  </numFmts>
  <fonts count="20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Wingdings 2"/>
      <family val="1"/>
      <charset val="2"/>
    </font>
    <font>
      <b/>
      <sz val="16"/>
      <color rgb="FF7030A0"/>
      <name val="TH SarabunPSK"/>
      <family val="2"/>
    </font>
    <font>
      <b/>
      <sz val="16"/>
      <color indexed="10"/>
      <name val="TH SarabunPSK"/>
      <family val="2"/>
    </font>
    <font>
      <sz val="16"/>
      <color rgb="FFFF0000"/>
      <name val="Wingdings 2"/>
      <family val="1"/>
      <charset val="2"/>
    </font>
    <font>
      <sz val="11"/>
      <color theme="1"/>
      <name val="Tahoma"/>
      <family val="2"/>
      <scheme val="minor"/>
    </font>
    <font>
      <sz val="16"/>
      <color rgb="FF7030A0"/>
      <name val="TH SarabunPSK"/>
      <family val="2"/>
    </font>
    <font>
      <sz val="16"/>
      <color rgb="FF00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41" fontId="3" fillId="0" borderId="6" xfId="0" applyNumberFormat="1" applyFont="1" applyBorder="1" applyAlignment="1">
      <alignment horizontal="right" vertical="top"/>
    </xf>
    <xf numFmtId="187" fontId="3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1" fontId="3" fillId="0" borderId="1" xfId="0" applyNumberFormat="1" applyFont="1" applyBorder="1" applyAlignment="1">
      <alignment horizontal="right" vertical="top"/>
    </xf>
    <xf numFmtId="187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41" fontId="4" fillId="0" borderId="5" xfId="0" applyNumberFormat="1" applyFont="1" applyBorder="1" applyAlignment="1">
      <alignment horizontal="right" vertical="top"/>
    </xf>
    <xf numFmtId="187" fontId="4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41" fontId="3" fillId="0" borderId="2" xfId="0" applyNumberFormat="1" applyFont="1" applyBorder="1" applyAlignment="1">
      <alignment horizontal="right" vertical="top"/>
    </xf>
    <xf numFmtId="187" fontId="3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187" fontId="3" fillId="0" borderId="6" xfId="1" applyNumberFormat="1" applyFont="1" applyBorder="1" applyAlignment="1">
      <alignment vertical="top"/>
    </xf>
    <xf numFmtId="0" fontId="10" fillId="4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1" xfId="0" applyFont="1" applyBorder="1" applyAlignment="1">
      <alignment vertical="top"/>
    </xf>
    <xf numFmtId="0" fontId="12" fillId="5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centerContinuous"/>
    </xf>
    <xf numFmtId="41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41" fontId="12" fillId="0" borderId="6" xfId="0" applyNumberFormat="1" applyFont="1" applyBorder="1" applyAlignment="1">
      <alignment horizontal="right" vertical="top"/>
    </xf>
    <xf numFmtId="187" fontId="12" fillId="6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41" fontId="12" fillId="0" borderId="1" xfId="0" applyNumberFormat="1" applyFont="1" applyBorder="1" applyAlignment="1">
      <alignment horizontal="right" vertical="top"/>
    </xf>
    <xf numFmtId="187" fontId="12" fillId="6" borderId="1" xfId="0" applyNumberFormat="1" applyFont="1" applyFill="1" applyBorder="1" applyAlignment="1">
      <alignment horizontal="right" vertical="top"/>
    </xf>
    <xf numFmtId="0" fontId="12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87" fontId="12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1" fontId="9" fillId="0" borderId="1" xfId="0" applyNumberFormat="1" applyFont="1" applyBorder="1" applyAlignment="1">
      <alignment horizontal="right" vertical="top"/>
    </xf>
    <xf numFmtId="187" fontId="9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41" fontId="9" fillId="0" borderId="2" xfId="0" applyNumberFormat="1" applyFont="1" applyBorder="1" applyAlignment="1">
      <alignment horizontal="right" vertical="top"/>
    </xf>
    <xf numFmtId="187" fontId="9" fillId="0" borderId="2" xfId="0" applyNumberFormat="1" applyFont="1" applyBorder="1" applyAlignment="1">
      <alignment horizontal="right" vertical="top"/>
    </xf>
    <xf numFmtId="41" fontId="9" fillId="0" borderId="0" xfId="0" applyNumberFormat="1" applyFont="1" applyAlignment="1">
      <alignment horizontal="right"/>
    </xf>
    <xf numFmtId="0" fontId="12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187" fontId="12" fillId="6" borderId="6" xfId="1" applyNumberFormat="1" applyFont="1" applyFill="1" applyBorder="1" applyAlignment="1">
      <alignment vertical="top"/>
    </xf>
    <xf numFmtId="187" fontId="12" fillId="0" borderId="6" xfId="1" applyNumberFormat="1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0" xfId="0" applyFont="1"/>
    <xf numFmtId="0" fontId="9" fillId="7" borderId="0" xfId="2" applyFont="1" applyFill="1" applyAlignment="1">
      <alignment horizontal="center" vertical="top"/>
    </xf>
    <xf numFmtId="0" fontId="18" fillId="7" borderId="0" xfId="2" applyFont="1" applyFill="1" applyAlignment="1">
      <alignment horizontal="center" vertical="top" wrapText="1"/>
    </xf>
    <xf numFmtId="0" fontId="9" fillId="7" borderId="0" xfId="2" applyFont="1" applyFill="1" applyAlignment="1">
      <alignment horizontal="right" vertical="top"/>
    </xf>
    <xf numFmtId="0" fontId="9" fillId="7" borderId="0" xfId="2" applyFont="1" applyFill="1" applyAlignment="1">
      <alignment horizontal="center" vertical="top" wrapText="1"/>
    </xf>
    <xf numFmtId="44" fontId="9" fillId="7" borderId="0" xfId="2" applyNumberFormat="1" applyFont="1" applyFill="1" applyAlignment="1">
      <alignment horizontal="center" vertical="top"/>
    </xf>
    <xf numFmtId="0" fontId="9" fillId="7" borderId="0" xfId="2" applyFont="1" applyFill="1" applyBorder="1" applyAlignment="1">
      <alignment horizontal="center" vertical="top"/>
    </xf>
    <xf numFmtId="0" fontId="18" fillId="7" borderId="3" xfId="2" applyFont="1" applyFill="1" applyBorder="1" applyAlignment="1">
      <alignment horizontal="left" vertical="top" wrapText="1"/>
    </xf>
    <xf numFmtId="44" fontId="9" fillId="8" borderId="3" xfId="2" applyNumberFormat="1" applyFont="1" applyFill="1" applyBorder="1" applyAlignment="1">
      <alignment horizontal="right" vertical="top"/>
    </xf>
    <xf numFmtId="188" fontId="19" fillId="8" borderId="3" xfId="2" applyNumberFormat="1" applyFont="1" applyFill="1" applyBorder="1" applyAlignment="1">
      <alignment horizontal="center" vertical="top" wrapText="1" readingOrder="1"/>
    </xf>
    <xf numFmtId="0" fontId="9" fillId="8" borderId="3" xfId="2" applyFont="1" applyFill="1" applyBorder="1" applyAlignment="1">
      <alignment horizontal="center" vertical="top"/>
    </xf>
    <xf numFmtId="44" fontId="9" fillId="9" borderId="3" xfId="2" applyNumberFormat="1" applyFont="1" applyFill="1" applyBorder="1" applyAlignment="1">
      <alignment horizontal="right" vertical="top"/>
    </xf>
    <xf numFmtId="188" fontId="19" fillId="9" borderId="3" xfId="2" applyNumberFormat="1" applyFont="1" applyFill="1" applyBorder="1" applyAlignment="1">
      <alignment horizontal="center" vertical="top" wrapText="1" readingOrder="1"/>
    </xf>
    <xf numFmtId="0" fontId="9" fillId="9" borderId="3" xfId="2" applyFont="1" applyFill="1" applyBorder="1" applyAlignment="1">
      <alignment horizontal="center" vertical="top"/>
    </xf>
    <xf numFmtId="44" fontId="9" fillId="10" borderId="3" xfId="2" applyNumberFormat="1" applyFont="1" applyFill="1" applyBorder="1" applyAlignment="1">
      <alignment horizontal="right" vertical="top"/>
    </xf>
    <xf numFmtId="188" fontId="19" fillId="10" borderId="3" xfId="2" applyNumberFormat="1" applyFont="1" applyFill="1" applyBorder="1" applyAlignment="1">
      <alignment horizontal="center" vertical="top" wrapText="1" readingOrder="1"/>
    </xf>
    <xf numFmtId="0" fontId="9" fillId="10" borderId="3" xfId="2" applyFont="1" applyFill="1" applyBorder="1" applyAlignment="1">
      <alignment horizontal="center" vertical="top"/>
    </xf>
    <xf numFmtId="44" fontId="9" fillId="11" borderId="3" xfId="2" applyNumberFormat="1" applyFont="1" applyFill="1" applyBorder="1" applyAlignment="1">
      <alignment horizontal="right" vertical="top"/>
    </xf>
    <xf numFmtId="188" fontId="19" fillId="11" borderId="3" xfId="2" applyNumberFormat="1" applyFont="1" applyFill="1" applyBorder="1" applyAlignment="1">
      <alignment horizontal="center" vertical="top" wrapText="1" readingOrder="1"/>
    </xf>
    <xf numFmtId="0" fontId="9" fillId="11" borderId="3" xfId="2" applyFont="1" applyFill="1" applyBorder="1" applyAlignment="1">
      <alignment horizontal="center" vertical="top"/>
    </xf>
    <xf numFmtId="44" fontId="9" fillId="12" borderId="3" xfId="2" applyNumberFormat="1" applyFont="1" applyFill="1" applyBorder="1" applyAlignment="1">
      <alignment horizontal="right" vertical="top"/>
    </xf>
    <xf numFmtId="188" fontId="19" fillId="12" borderId="3" xfId="2" applyNumberFormat="1" applyFont="1" applyFill="1" applyBorder="1" applyAlignment="1">
      <alignment horizontal="center" vertical="top" wrapText="1" readingOrder="1"/>
    </xf>
    <xf numFmtId="0" fontId="9" fillId="12" borderId="3" xfId="2" applyFont="1" applyFill="1" applyBorder="1" applyAlignment="1">
      <alignment horizontal="center" vertical="top"/>
    </xf>
    <xf numFmtId="0" fontId="19" fillId="0" borderId="3" xfId="2" applyNumberFormat="1" applyFont="1" applyFill="1" applyBorder="1" applyAlignment="1">
      <alignment horizontal="left" vertical="top" readingOrder="1"/>
    </xf>
    <xf numFmtId="44" fontId="9" fillId="7" borderId="3" xfId="2" applyNumberFormat="1" applyFont="1" applyFill="1" applyBorder="1" applyAlignment="1">
      <alignment horizontal="right" vertical="top"/>
    </xf>
    <xf numFmtId="0" fontId="19" fillId="0" borderId="3" xfId="2" applyNumberFormat="1" applyFont="1" applyFill="1" applyBorder="1" applyAlignment="1">
      <alignment horizontal="center" vertical="top" wrapText="1" readingOrder="1"/>
    </xf>
    <xf numFmtId="0" fontId="9" fillId="13" borderId="3" xfId="2" applyFont="1" applyFill="1" applyBorder="1" applyAlignment="1">
      <alignment horizontal="center" vertical="top"/>
    </xf>
    <xf numFmtId="0" fontId="19" fillId="0" borderId="3" xfId="2" applyNumberFormat="1" applyFont="1" applyFill="1" applyBorder="1" applyAlignment="1">
      <alignment horizontal="left" vertical="top" wrapText="1" readingOrder="1"/>
    </xf>
    <xf numFmtId="0" fontId="9" fillId="7" borderId="3" xfId="2" applyFont="1" applyFill="1" applyBorder="1" applyAlignment="1">
      <alignment horizontal="center" vertical="top"/>
    </xf>
    <xf numFmtId="44" fontId="9" fillId="8" borderId="3" xfId="2" quotePrefix="1" applyNumberFormat="1" applyFont="1" applyFill="1" applyBorder="1" applyAlignment="1">
      <alignment horizontal="right" vertical="top"/>
    </xf>
    <xf numFmtId="44" fontId="9" fillId="9" borderId="3" xfId="2" quotePrefix="1" applyNumberFormat="1" applyFont="1" applyFill="1" applyBorder="1" applyAlignment="1">
      <alignment horizontal="right" vertical="top"/>
    </xf>
    <xf numFmtId="44" fontId="9" fillId="10" borderId="3" xfId="2" quotePrefix="1" applyNumberFormat="1" applyFont="1" applyFill="1" applyBorder="1" applyAlignment="1">
      <alignment horizontal="right" vertical="top"/>
    </xf>
    <xf numFmtId="44" fontId="9" fillId="11" borderId="3" xfId="2" quotePrefix="1" applyNumberFormat="1" applyFont="1" applyFill="1" applyBorder="1" applyAlignment="1">
      <alignment horizontal="right" vertical="top"/>
    </xf>
    <xf numFmtId="44" fontId="9" fillId="12" borderId="3" xfId="2" quotePrefix="1" applyNumberFormat="1" applyFont="1" applyFill="1" applyBorder="1" applyAlignment="1">
      <alignment horizontal="right" vertical="top"/>
    </xf>
    <xf numFmtId="44" fontId="9" fillId="7" borderId="3" xfId="2" quotePrefix="1" applyNumberFormat="1" applyFont="1" applyFill="1" applyBorder="1" applyAlignment="1">
      <alignment horizontal="right" vertical="top"/>
    </xf>
    <xf numFmtId="0" fontId="9" fillId="13" borderId="3" xfId="2" quotePrefix="1" applyFont="1" applyFill="1" applyBorder="1" applyAlignment="1">
      <alignment horizontal="center" vertical="top"/>
    </xf>
    <xf numFmtId="0" fontId="2" fillId="7" borderId="0" xfId="2" applyFont="1" applyFill="1" applyBorder="1" applyAlignment="1">
      <alignment horizontal="center" vertical="top"/>
    </xf>
    <xf numFmtId="0" fontId="14" fillId="4" borderId="3" xfId="2" applyFont="1" applyFill="1" applyBorder="1" applyAlignment="1">
      <alignment horizontal="center" vertical="top" wrapText="1"/>
    </xf>
    <xf numFmtId="189" fontId="2" fillId="4" borderId="3" xfId="2" applyNumberFormat="1" applyFont="1" applyFill="1" applyBorder="1" applyAlignment="1">
      <alignment horizontal="right" vertical="top"/>
    </xf>
    <xf numFmtId="0" fontId="2" fillId="4" borderId="3" xfId="2" applyFont="1" applyFill="1" applyBorder="1" applyAlignment="1">
      <alignment horizontal="center" vertical="top"/>
    </xf>
    <xf numFmtId="0" fontId="2" fillId="4" borderId="3" xfId="2" applyFont="1" applyFill="1" applyBorder="1" applyAlignment="1">
      <alignment horizontal="center" vertical="top" wrapText="1"/>
    </xf>
    <xf numFmtId="44" fontId="2" fillId="4" borderId="3" xfId="2" applyNumberFormat="1" applyFont="1" applyFill="1" applyBorder="1" applyAlignment="1">
      <alignment horizontal="center" vertical="top"/>
    </xf>
    <xf numFmtId="0" fontId="2" fillId="4" borderId="3" xfId="2" applyFont="1" applyFill="1" applyBorder="1" applyAlignment="1">
      <alignment horizontal="left" vertical="top"/>
    </xf>
    <xf numFmtId="0" fontId="4" fillId="8" borderId="7" xfId="2" applyFont="1" applyFill="1" applyBorder="1" applyAlignment="1">
      <alignment horizontal="center" vertical="top" wrapText="1"/>
    </xf>
    <xf numFmtId="0" fontId="4" fillId="9" borderId="7" xfId="2" applyFont="1" applyFill="1" applyBorder="1" applyAlignment="1">
      <alignment horizontal="center" vertical="top" wrapText="1"/>
    </xf>
    <xf numFmtId="0" fontId="4" fillId="10" borderId="7" xfId="2" applyFont="1" applyFill="1" applyBorder="1" applyAlignment="1">
      <alignment horizontal="center" vertical="top" wrapText="1"/>
    </xf>
    <xf numFmtId="0" fontId="4" fillId="11" borderId="7" xfId="2" applyFont="1" applyFill="1" applyBorder="1" applyAlignment="1">
      <alignment horizontal="center" vertical="top" wrapText="1"/>
    </xf>
    <xf numFmtId="0" fontId="4" fillId="12" borderId="7" xfId="2" applyFont="1" applyFill="1" applyBorder="1" applyAlignment="1">
      <alignment horizontal="center" vertical="top" wrapText="1"/>
    </xf>
    <xf numFmtId="0" fontId="4" fillId="7" borderId="7" xfId="2" applyFont="1" applyFill="1" applyBorder="1" applyAlignment="1">
      <alignment horizontal="center" vertical="top" wrapText="1"/>
    </xf>
    <xf numFmtId="41" fontId="9" fillId="7" borderId="0" xfId="2" applyNumberFormat="1" applyFont="1" applyFill="1" applyAlignment="1">
      <alignment horizontal="right" vertical="top"/>
    </xf>
    <xf numFmtId="190" fontId="9" fillId="7" borderId="0" xfId="2" applyNumberFormat="1" applyFont="1" applyFill="1" applyAlignment="1">
      <alignment horizontal="center" vertical="top"/>
    </xf>
    <xf numFmtId="187" fontId="9" fillId="7" borderId="0" xfId="3" applyNumberFormat="1" applyFont="1" applyFill="1" applyAlignment="1">
      <alignment horizontal="right" vertical="top"/>
    </xf>
    <xf numFmtId="190" fontId="9" fillId="7" borderId="0" xfId="2" applyNumberFormat="1" applyFont="1" applyFill="1" applyAlignment="1">
      <alignment horizontal="right" vertical="top"/>
    </xf>
    <xf numFmtId="191" fontId="9" fillId="8" borderId="3" xfId="2" applyNumberFormat="1" applyFont="1" applyFill="1" applyBorder="1" applyAlignment="1">
      <alignment horizontal="right" vertical="top"/>
    </xf>
    <xf numFmtId="190" fontId="9" fillId="9" borderId="3" xfId="2" applyNumberFormat="1" applyFont="1" applyFill="1" applyBorder="1" applyAlignment="1">
      <alignment horizontal="right" vertical="top"/>
    </xf>
    <xf numFmtId="190" fontId="9" fillId="10" borderId="3" xfId="2" applyNumberFormat="1" applyFont="1" applyFill="1" applyBorder="1" applyAlignment="1">
      <alignment horizontal="right" vertical="top"/>
    </xf>
    <xf numFmtId="187" fontId="9" fillId="11" borderId="3" xfId="3" applyNumberFormat="1" applyFont="1" applyFill="1" applyBorder="1" applyAlignment="1">
      <alignment horizontal="right" vertical="top"/>
    </xf>
    <xf numFmtId="41" fontId="12" fillId="12" borderId="3" xfId="2" applyNumberFormat="1" applyFont="1" applyFill="1" applyBorder="1" applyAlignment="1">
      <alignment horizontal="right" vertical="top"/>
    </xf>
    <xf numFmtId="190" fontId="9" fillId="7" borderId="3" xfId="2" applyNumberFormat="1" applyFont="1" applyFill="1" applyBorder="1" applyAlignment="1">
      <alignment horizontal="right" vertical="top"/>
    </xf>
    <xf numFmtId="191" fontId="9" fillId="8" borderId="3" xfId="2" quotePrefix="1" applyNumberFormat="1" applyFont="1" applyFill="1" applyBorder="1" applyAlignment="1">
      <alignment horizontal="right" vertical="top"/>
    </xf>
    <xf numFmtId="190" fontId="9" fillId="9" borderId="3" xfId="2" quotePrefix="1" applyNumberFormat="1" applyFont="1" applyFill="1" applyBorder="1" applyAlignment="1">
      <alignment horizontal="right" vertical="top"/>
    </xf>
    <xf numFmtId="190" fontId="9" fillId="10" borderId="3" xfId="2" quotePrefix="1" applyNumberFormat="1" applyFont="1" applyFill="1" applyBorder="1" applyAlignment="1">
      <alignment horizontal="right" vertical="top"/>
    </xf>
    <xf numFmtId="187" fontId="9" fillId="11" borderId="3" xfId="3" quotePrefix="1" applyNumberFormat="1" applyFont="1" applyFill="1" applyBorder="1" applyAlignment="1">
      <alignment horizontal="right" vertical="top"/>
    </xf>
    <xf numFmtId="190" fontId="9" fillId="7" borderId="3" xfId="2" quotePrefix="1" applyNumberFormat="1" applyFont="1" applyFill="1" applyBorder="1" applyAlignment="1">
      <alignment horizontal="right" vertical="top"/>
    </xf>
    <xf numFmtId="191" fontId="12" fillId="8" borderId="3" xfId="2" quotePrefix="1" applyNumberFormat="1" applyFont="1" applyFill="1" applyBorder="1" applyAlignment="1">
      <alignment horizontal="right" vertical="top"/>
    </xf>
    <xf numFmtId="188" fontId="12" fillId="8" borderId="3" xfId="2" applyNumberFormat="1" applyFont="1" applyFill="1" applyBorder="1" applyAlignment="1">
      <alignment horizontal="center" vertical="top" wrapText="1" readingOrder="1"/>
    </xf>
    <xf numFmtId="0" fontId="12" fillId="8" borderId="3" xfId="2" applyFont="1" applyFill="1" applyBorder="1" applyAlignment="1">
      <alignment horizontal="center" vertical="top"/>
    </xf>
    <xf numFmtId="190" fontId="12" fillId="9" borderId="3" xfId="2" quotePrefix="1" applyNumberFormat="1" applyFont="1" applyFill="1" applyBorder="1" applyAlignment="1">
      <alignment horizontal="right" vertical="top"/>
    </xf>
    <xf numFmtId="188" fontId="12" fillId="9" borderId="3" xfId="2" applyNumberFormat="1" applyFont="1" applyFill="1" applyBorder="1" applyAlignment="1">
      <alignment horizontal="center" vertical="top" wrapText="1" readingOrder="1"/>
    </xf>
    <xf numFmtId="0" fontId="12" fillId="9" borderId="3" xfId="2" applyFont="1" applyFill="1" applyBorder="1" applyAlignment="1">
      <alignment horizontal="center" vertical="top"/>
    </xf>
    <xf numFmtId="190" fontId="12" fillId="10" borderId="3" xfId="2" quotePrefix="1" applyNumberFormat="1" applyFont="1" applyFill="1" applyBorder="1" applyAlignment="1">
      <alignment horizontal="right" vertical="top"/>
    </xf>
    <xf numFmtId="188" fontId="12" fillId="10" borderId="3" xfId="2" applyNumberFormat="1" applyFont="1" applyFill="1" applyBorder="1" applyAlignment="1">
      <alignment horizontal="center" vertical="top" wrapText="1" readingOrder="1"/>
    </xf>
    <xf numFmtId="0" fontId="12" fillId="10" borderId="3" xfId="2" applyFont="1" applyFill="1" applyBorder="1" applyAlignment="1">
      <alignment horizontal="center" vertical="top"/>
    </xf>
    <xf numFmtId="187" fontId="12" fillId="11" borderId="3" xfId="3" quotePrefix="1" applyNumberFormat="1" applyFont="1" applyFill="1" applyBorder="1" applyAlignment="1">
      <alignment horizontal="right" vertical="top"/>
    </xf>
    <xf numFmtId="188" fontId="12" fillId="11" borderId="3" xfId="2" applyNumberFormat="1" applyFont="1" applyFill="1" applyBorder="1" applyAlignment="1">
      <alignment horizontal="center" vertical="top" wrapText="1" readingOrder="1"/>
    </xf>
    <xf numFmtId="0" fontId="12" fillId="11" borderId="3" xfId="2" applyFont="1" applyFill="1" applyBorder="1" applyAlignment="1">
      <alignment horizontal="center" vertical="top"/>
    </xf>
    <xf numFmtId="188" fontId="12" fillId="12" borderId="3" xfId="2" applyNumberFormat="1" applyFont="1" applyFill="1" applyBorder="1" applyAlignment="1">
      <alignment horizontal="center" vertical="top" wrapText="1" readingOrder="1"/>
    </xf>
    <xf numFmtId="0" fontId="12" fillId="12" borderId="3" xfId="2" applyFont="1" applyFill="1" applyBorder="1" applyAlignment="1">
      <alignment horizontal="center" vertical="top"/>
    </xf>
    <xf numFmtId="0" fontId="12" fillId="0" borderId="3" xfId="2" applyNumberFormat="1" applyFont="1" applyFill="1" applyBorder="1" applyAlignment="1">
      <alignment horizontal="left" vertical="top" wrapText="1" readingOrder="1"/>
    </xf>
    <xf numFmtId="190" fontId="12" fillId="7" borderId="3" xfId="2" quotePrefix="1" applyNumberFormat="1" applyFont="1" applyFill="1" applyBorder="1" applyAlignment="1">
      <alignment horizontal="right" vertical="top"/>
    </xf>
    <xf numFmtId="0" fontId="12" fillId="0" borderId="3" xfId="2" applyNumberFormat="1" applyFont="1" applyFill="1" applyBorder="1" applyAlignment="1">
      <alignment horizontal="center" vertical="top" wrapText="1" readingOrder="1"/>
    </xf>
    <xf numFmtId="0" fontId="12" fillId="13" borderId="3" xfId="2" quotePrefix="1" applyFont="1" applyFill="1" applyBorder="1" applyAlignment="1">
      <alignment horizontal="center" vertical="top"/>
    </xf>
    <xf numFmtId="0" fontId="12" fillId="7" borderId="3" xfId="2" applyFont="1" applyFill="1" applyBorder="1" applyAlignment="1">
      <alignment horizontal="center" vertical="top"/>
    </xf>
    <xf numFmtId="191" fontId="12" fillId="8" borderId="3" xfId="2" applyNumberFormat="1" applyFont="1" applyFill="1" applyBorder="1" applyAlignment="1">
      <alignment horizontal="right" vertical="top"/>
    </xf>
    <xf numFmtId="190" fontId="12" fillId="9" borderId="3" xfId="2" applyNumberFormat="1" applyFont="1" applyFill="1" applyBorder="1" applyAlignment="1">
      <alignment horizontal="right" vertical="top"/>
    </xf>
    <xf numFmtId="190" fontId="12" fillId="10" borderId="3" xfId="2" applyNumberFormat="1" applyFont="1" applyFill="1" applyBorder="1" applyAlignment="1">
      <alignment horizontal="right" vertical="top"/>
    </xf>
    <xf numFmtId="187" fontId="12" fillId="11" borderId="3" xfId="3" applyNumberFormat="1" applyFont="1" applyFill="1" applyBorder="1" applyAlignment="1">
      <alignment horizontal="right" vertical="top"/>
    </xf>
    <xf numFmtId="190" fontId="12" fillId="7" borderId="3" xfId="2" applyNumberFormat="1" applyFont="1" applyFill="1" applyBorder="1" applyAlignment="1">
      <alignment horizontal="right" vertical="top"/>
    </xf>
    <xf numFmtId="0" fontId="12" fillId="13" borderId="3" xfId="2" applyFont="1" applyFill="1" applyBorder="1" applyAlignment="1">
      <alignment horizontal="center" vertical="top"/>
    </xf>
    <xf numFmtId="41" fontId="2" fillId="4" borderId="3" xfId="2" applyNumberFormat="1" applyFont="1" applyFill="1" applyBorder="1" applyAlignment="1">
      <alignment horizontal="right" vertical="top"/>
    </xf>
    <xf numFmtId="190" fontId="2" fillId="4" borderId="3" xfId="2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41" fontId="2" fillId="0" borderId="8" xfId="0" applyNumberFormat="1" applyFont="1" applyBorder="1" applyAlignment="1">
      <alignment horizontal="right" vertical="top"/>
    </xf>
    <xf numFmtId="187" fontId="2" fillId="0" borderId="8" xfId="0" applyNumberFormat="1" applyFont="1" applyBorder="1" applyAlignment="1">
      <alignment horizontal="right" vertical="top"/>
    </xf>
    <xf numFmtId="0" fontId="10" fillId="3" borderId="7" xfId="0" applyFont="1" applyFill="1" applyBorder="1" applyAlignment="1">
      <alignment horizontal="center" vertical="center" textRotation="90"/>
    </xf>
    <xf numFmtId="0" fontId="10" fillId="3" borderId="8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 wrapText="1" shrinkToFit="1"/>
    </xf>
    <xf numFmtId="0" fontId="10" fillId="4" borderId="8" xfId="0" applyFont="1" applyFill="1" applyBorder="1" applyAlignment="1">
      <alignment horizontal="center" vertical="center" textRotation="90" wrapText="1" shrinkToFi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 wrapText="1" shrinkToFit="1"/>
    </xf>
    <xf numFmtId="0" fontId="14" fillId="6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1" fontId="2" fillId="2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9" borderId="3" xfId="2" applyFont="1" applyFill="1" applyBorder="1" applyAlignment="1">
      <alignment horizontal="center" vertical="top" wrapText="1"/>
    </xf>
    <xf numFmtId="0" fontId="2" fillId="9" borderId="7" xfId="2" applyFont="1" applyFill="1" applyBorder="1" applyAlignment="1">
      <alignment horizontal="center" vertical="top" wrapText="1"/>
    </xf>
    <xf numFmtId="0" fontId="2" fillId="7" borderId="7" xfId="2" applyFont="1" applyFill="1" applyBorder="1" applyAlignment="1">
      <alignment horizontal="center" vertical="top" wrapText="1"/>
    </xf>
    <xf numFmtId="0" fontId="2" fillId="7" borderId="4" xfId="2" applyFont="1" applyFill="1" applyBorder="1" applyAlignment="1">
      <alignment horizontal="center" vertical="top" wrapText="1"/>
    </xf>
    <xf numFmtId="0" fontId="2" fillId="12" borderId="17" xfId="2" applyFont="1" applyFill="1" applyBorder="1" applyAlignment="1">
      <alignment horizontal="center" vertical="top" wrapText="1"/>
    </xf>
    <xf numFmtId="0" fontId="2" fillId="12" borderId="16" xfId="2" applyFont="1" applyFill="1" applyBorder="1" applyAlignment="1">
      <alignment horizontal="center" vertical="top" wrapText="1"/>
    </xf>
    <xf numFmtId="0" fontId="2" fillId="12" borderId="11" xfId="2" applyFont="1" applyFill="1" applyBorder="1" applyAlignment="1">
      <alignment horizontal="center" vertical="top" wrapText="1"/>
    </xf>
    <xf numFmtId="0" fontId="2" fillId="12" borderId="15" xfId="2" applyFont="1" applyFill="1" applyBorder="1" applyAlignment="1">
      <alignment horizontal="center" vertical="top" wrapText="1"/>
    </xf>
    <xf numFmtId="0" fontId="2" fillId="12" borderId="3" xfId="2" applyFont="1" applyFill="1" applyBorder="1" applyAlignment="1">
      <alignment horizontal="center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7" borderId="15" xfId="2" applyFont="1" applyFill="1" applyBorder="1" applyAlignment="1">
      <alignment horizontal="center" vertical="top"/>
    </xf>
    <xf numFmtId="0" fontId="2" fillId="7" borderId="3" xfId="2" applyFont="1" applyFill="1" applyBorder="1" applyAlignment="1">
      <alignment horizontal="center" vertical="top"/>
    </xf>
    <xf numFmtId="0" fontId="2" fillId="7" borderId="7" xfId="2" applyFont="1" applyFill="1" applyBorder="1" applyAlignment="1">
      <alignment horizontal="center" vertical="top"/>
    </xf>
    <xf numFmtId="0" fontId="2" fillId="7" borderId="9" xfId="2" applyFont="1" applyFill="1" applyBorder="1" applyAlignment="1">
      <alignment horizontal="center" vertical="top" wrapText="1"/>
    </xf>
    <xf numFmtId="0" fontId="2" fillId="7" borderId="18" xfId="2" applyFont="1" applyFill="1" applyBorder="1" applyAlignment="1">
      <alignment horizontal="center" vertical="top" wrapText="1"/>
    </xf>
    <xf numFmtId="0" fontId="2" fillId="7" borderId="10" xfId="2" applyFont="1" applyFill="1" applyBorder="1" applyAlignment="1">
      <alignment horizontal="center" vertical="top" wrapText="1"/>
    </xf>
    <xf numFmtId="44" fontId="2" fillId="7" borderId="7" xfId="2" applyNumberFormat="1" applyFont="1" applyFill="1" applyBorder="1" applyAlignment="1">
      <alignment horizontal="center" vertical="top" wrapText="1"/>
    </xf>
    <xf numFmtId="44" fontId="2" fillId="7" borderId="4" xfId="2" applyNumberFormat="1" applyFont="1" applyFill="1" applyBorder="1" applyAlignment="1">
      <alignment horizontal="center" vertical="top" wrapText="1"/>
    </xf>
    <xf numFmtId="0" fontId="2" fillId="8" borderId="17" xfId="2" applyFont="1" applyFill="1" applyBorder="1" applyAlignment="1">
      <alignment horizontal="center" vertical="top" wrapText="1"/>
    </xf>
    <xf numFmtId="0" fontId="2" fillId="8" borderId="16" xfId="2" applyFont="1" applyFill="1" applyBorder="1" applyAlignment="1">
      <alignment horizontal="center" vertical="top" wrapText="1"/>
    </xf>
    <xf numFmtId="0" fontId="2" fillId="8" borderId="11" xfId="2" applyFont="1" applyFill="1" applyBorder="1" applyAlignment="1">
      <alignment horizontal="center" vertical="top" wrapText="1"/>
    </xf>
    <xf numFmtId="0" fontId="2" fillId="8" borderId="15" xfId="2" applyFont="1" applyFill="1" applyBorder="1" applyAlignment="1">
      <alignment horizontal="center" vertical="top" wrapText="1"/>
    </xf>
    <xf numFmtId="0" fontId="2" fillId="8" borderId="3" xfId="2" applyFont="1" applyFill="1" applyBorder="1" applyAlignment="1">
      <alignment horizontal="center" vertical="top" wrapText="1"/>
    </xf>
    <xf numFmtId="0" fontId="2" fillId="8" borderId="7" xfId="2" applyFont="1" applyFill="1" applyBorder="1" applyAlignment="1">
      <alignment horizontal="center" vertical="top" wrapText="1"/>
    </xf>
    <xf numFmtId="0" fontId="14" fillId="7" borderId="7" xfId="2" applyFont="1" applyFill="1" applyBorder="1" applyAlignment="1">
      <alignment horizontal="center" vertical="top" wrapText="1"/>
    </xf>
    <xf numFmtId="0" fontId="14" fillId="7" borderId="4" xfId="2" applyFont="1" applyFill="1" applyBorder="1" applyAlignment="1">
      <alignment horizontal="center" vertical="top" wrapText="1"/>
    </xf>
    <xf numFmtId="0" fontId="2" fillId="7" borderId="17" xfId="2" applyFont="1" applyFill="1" applyBorder="1" applyAlignment="1">
      <alignment horizontal="center" vertical="top" wrapText="1"/>
    </xf>
    <xf numFmtId="0" fontId="2" fillId="7" borderId="16" xfId="2" applyFont="1" applyFill="1" applyBorder="1" applyAlignment="1">
      <alignment horizontal="center" vertical="top" wrapText="1"/>
    </xf>
    <xf numFmtId="0" fontId="4" fillId="7" borderId="7" xfId="2" applyFont="1" applyFill="1" applyBorder="1" applyAlignment="1">
      <alignment horizontal="center" vertical="top" wrapText="1"/>
    </xf>
    <xf numFmtId="0" fontId="4" fillId="7" borderId="4" xfId="2" applyFont="1" applyFill="1" applyBorder="1" applyAlignment="1">
      <alignment horizontal="center" vertical="top" wrapText="1"/>
    </xf>
    <xf numFmtId="0" fontId="2" fillId="11" borderId="17" xfId="2" applyFont="1" applyFill="1" applyBorder="1" applyAlignment="1">
      <alignment horizontal="center" vertical="top" wrapText="1"/>
    </xf>
    <xf numFmtId="0" fontId="2" fillId="11" borderId="16" xfId="2" applyFont="1" applyFill="1" applyBorder="1" applyAlignment="1">
      <alignment horizontal="center" vertical="top" wrapText="1"/>
    </xf>
    <xf numFmtId="0" fontId="2" fillId="11" borderId="11" xfId="2" applyFont="1" applyFill="1" applyBorder="1" applyAlignment="1">
      <alignment horizontal="center" vertical="top" wrapText="1"/>
    </xf>
    <xf numFmtId="0" fontId="2" fillId="11" borderId="15" xfId="2" applyFont="1" applyFill="1" applyBorder="1" applyAlignment="1">
      <alignment horizontal="center" vertical="top" wrapText="1"/>
    </xf>
    <xf numFmtId="0" fontId="2" fillId="11" borderId="3" xfId="2" applyFont="1" applyFill="1" applyBorder="1" applyAlignment="1">
      <alignment horizontal="center" vertical="top" wrapText="1"/>
    </xf>
    <xf numFmtId="0" fontId="2" fillId="11" borderId="7" xfId="2" applyFont="1" applyFill="1" applyBorder="1" applyAlignment="1">
      <alignment horizontal="center" vertical="top" wrapText="1"/>
    </xf>
    <xf numFmtId="0" fontId="2" fillId="10" borderId="17" xfId="2" applyFont="1" applyFill="1" applyBorder="1" applyAlignment="1">
      <alignment horizontal="center" vertical="top" wrapText="1"/>
    </xf>
    <xf numFmtId="0" fontId="2" fillId="10" borderId="16" xfId="2" applyFont="1" applyFill="1" applyBorder="1" applyAlignment="1">
      <alignment horizontal="center" vertical="top" wrapText="1"/>
    </xf>
    <xf numFmtId="0" fontId="2" fillId="10" borderId="11" xfId="2" applyFont="1" applyFill="1" applyBorder="1" applyAlignment="1">
      <alignment horizontal="center" vertical="top" wrapText="1"/>
    </xf>
    <xf numFmtId="0" fontId="2" fillId="10" borderId="15" xfId="2" applyFont="1" applyFill="1" applyBorder="1" applyAlignment="1">
      <alignment horizontal="center" vertical="top" wrapText="1"/>
    </xf>
    <xf numFmtId="0" fontId="2" fillId="10" borderId="3" xfId="2" applyFont="1" applyFill="1" applyBorder="1" applyAlignment="1">
      <alignment horizontal="center" vertical="top" wrapText="1"/>
    </xf>
    <xf numFmtId="0" fontId="2" fillId="10" borderId="7" xfId="2" applyFont="1" applyFill="1" applyBorder="1" applyAlignment="1">
      <alignment horizontal="center" vertical="top" wrapText="1"/>
    </xf>
    <xf numFmtId="0" fontId="2" fillId="9" borderId="17" xfId="2" applyFont="1" applyFill="1" applyBorder="1" applyAlignment="1">
      <alignment horizontal="center" vertical="top" wrapText="1"/>
    </xf>
    <xf numFmtId="0" fontId="2" fillId="9" borderId="16" xfId="2" applyFont="1" applyFill="1" applyBorder="1" applyAlignment="1">
      <alignment horizontal="center" vertical="top" wrapText="1"/>
    </xf>
    <xf numFmtId="0" fontId="2" fillId="9" borderId="11" xfId="2" applyFont="1" applyFill="1" applyBorder="1" applyAlignment="1">
      <alignment horizontal="center" vertical="top" wrapText="1"/>
    </xf>
    <xf numFmtId="0" fontId="2" fillId="9" borderId="15" xfId="2" applyFont="1" applyFill="1" applyBorder="1" applyAlignment="1">
      <alignment horizontal="center" vertical="top" wrapText="1"/>
    </xf>
    <xf numFmtId="41" fontId="2" fillId="12" borderId="3" xfId="2" applyNumberFormat="1" applyFont="1" applyFill="1" applyBorder="1" applyAlignment="1">
      <alignment horizontal="center" vertical="top" wrapText="1"/>
    </xf>
    <xf numFmtId="41" fontId="2" fillId="12" borderId="7" xfId="2" applyNumberFormat="1" applyFont="1" applyFill="1" applyBorder="1" applyAlignment="1">
      <alignment horizontal="center" vertical="top" wrapText="1"/>
    </xf>
    <xf numFmtId="190" fontId="2" fillId="7" borderId="7" xfId="2" applyNumberFormat="1" applyFont="1" applyFill="1" applyBorder="1" applyAlignment="1">
      <alignment horizontal="center" vertical="top" wrapText="1"/>
    </xf>
    <xf numFmtId="190" fontId="2" fillId="7" borderId="4" xfId="2" applyNumberFormat="1" applyFont="1" applyFill="1" applyBorder="1" applyAlignment="1">
      <alignment horizontal="center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0</xdr:row>
      <xdr:rowOff>0</xdr:rowOff>
    </xdr:from>
    <xdr:to>
      <xdr:col>0</xdr:col>
      <xdr:colOff>304800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9052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1628775</xdr:colOff>
      <xdr:row>0</xdr:row>
      <xdr:rowOff>0</xdr:rowOff>
    </xdr:from>
    <xdr:to>
      <xdr:col>0</xdr:col>
      <xdr:colOff>304800</xdr:colOff>
      <xdr:row>0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052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0</xdr:row>
      <xdr:rowOff>0</xdr:rowOff>
    </xdr:from>
    <xdr:to>
      <xdr:col>0</xdr:col>
      <xdr:colOff>304800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9052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1628775</xdr:colOff>
      <xdr:row>0</xdr:row>
      <xdr:rowOff>0</xdr:rowOff>
    </xdr:from>
    <xdr:to>
      <xdr:col>0</xdr:col>
      <xdr:colOff>304800</xdr:colOff>
      <xdr:row>0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9052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115419</xdr:colOff>
      <xdr:row>2</xdr:row>
      <xdr:rowOff>73400</xdr:rowOff>
    </xdr:from>
    <xdr:to>
      <xdr:col>10</xdr:col>
      <xdr:colOff>447113</xdr:colOff>
      <xdr:row>5</xdr:row>
      <xdr:rowOff>11206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62CABA85-20DD-425C-A567-947009D78059}"/>
            </a:ext>
          </a:extLst>
        </xdr:cNvPr>
        <xdr:cNvSpPr txBox="1"/>
      </xdr:nvSpPr>
      <xdr:spPr>
        <a:xfrm>
          <a:off x="4127125" y="700929"/>
          <a:ext cx="5609664" cy="8791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48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2148089</xdr:colOff>
      <xdr:row>9</xdr:row>
      <xdr:rowOff>416780</xdr:rowOff>
    </xdr:from>
    <xdr:to>
      <xdr:col>16</xdr:col>
      <xdr:colOff>704850</xdr:colOff>
      <xdr:row>9</xdr:row>
      <xdr:rowOff>869497</xdr:rowOff>
    </xdr:to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B72D959C-5AC7-4453-A1D3-90D34AFD23AD}"/>
            </a:ext>
          </a:extLst>
        </xdr:cNvPr>
        <xdr:cNvSpPr txBox="1"/>
      </xdr:nvSpPr>
      <xdr:spPr>
        <a:xfrm>
          <a:off x="7796414" y="3998180"/>
          <a:ext cx="6062461" cy="452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>
              <a:solidFill>
                <a:srgbClr val="7030A0"/>
              </a:solidFill>
            </a:rPr>
            <a:t>ราคา บริษัท1</a:t>
          </a:r>
          <a:r>
            <a:rPr lang="en-US" sz="2000">
              <a:solidFill>
                <a:srgbClr val="7030A0"/>
              </a:solidFill>
            </a:rPr>
            <a:t> =</a:t>
          </a:r>
          <a:r>
            <a:rPr lang="th-TH" sz="2000" baseline="0">
              <a:solidFill>
                <a:srgbClr val="7030A0"/>
              </a:solidFill>
            </a:rPr>
            <a:t> คำขอที่ขอรับจัดสรรปี70 (ราคาต่ำสุด)</a:t>
          </a:r>
          <a:endParaRPr lang="th-TH" sz="2000">
            <a:solidFill>
              <a:srgbClr val="7030A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1828800</xdr:colOff>
      <xdr:row>6</xdr:row>
      <xdr:rowOff>752476</xdr:rowOff>
    </xdr:from>
    <xdr:to>
      <xdr:col>17</xdr:col>
      <xdr:colOff>333375</xdr:colOff>
      <xdr:row>6</xdr:row>
      <xdr:rowOff>2143126</xdr:rowOff>
    </xdr:to>
    <xdr:sp macro="" textlink="">
      <xdr:nvSpPr>
        <xdr:cNvPr id="2" name="TextBox 1"/>
        <xdr:cNvSpPr txBox="1"/>
      </xdr:nvSpPr>
      <xdr:spPr>
        <a:xfrm>
          <a:off x="13287375" y="1266826"/>
          <a:ext cx="121443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8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_02\d\MSOFFICE\EXCEL\P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1.9.21.52\&#3626;&#3635;&#3609;&#3633;&#3585;&#3624;&#3638;&#3585;&#3625;&#3634;2\&#3588;&#3635;&#3586;&#3629;&#3591;&#3610;&#3649;&#3612;&#3656;&#3609;&#3604;&#3636;&#3609;%2058\&#3586;&#3633;&#3657;&#3609;&#3605;&#3656;&#3635;%2058&#3614;&#3637;&#3656;&#3609;&#3634;\Documents%20and%20Settings\Administrator\My%20Documents\My%20Received%20Files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88;&#3635;&#3586;&#3629;&#3591;&#3610;&#3649;&#3612;&#3656;&#3609;&#3604;&#3636;&#3609;%2058\&#3586;&#3633;&#3657;&#3609;&#3605;&#3656;&#3635;%2058&#3614;&#3637;&#3656;&#3609;&#3634;\Documents%20and%20Settings\Administrator\My%20Documents\My%20Received%20Files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ข้าราชการคร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6"/>
  <sheetViews>
    <sheetView view="pageBreakPreview" zoomScale="130" zoomScaleNormal="120" zoomScaleSheetLayoutView="130" workbookViewId="0">
      <selection activeCell="H8" sqref="H8"/>
    </sheetView>
  </sheetViews>
  <sheetFormatPr defaultRowHeight="23.25" x14ac:dyDescent="0.55000000000000004"/>
  <cols>
    <col min="1" max="1" width="5.85546875" style="3" customWidth="1"/>
    <col min="2" max="2" width="41.140625" style="3" bestFit="1" customWidth="1"/>
    <col min="3" max="4" width="6.5703125" style="5" customWidth="1"/>
    <col min="5" max="5" width="11" style="6" bestFit="1" customWidth="1"/>
    <col min="6" max="6" width="13.28515625" style="4" customWidth="1"/>
    <col min="7" max="7" width="39" style="3" customWidth="1"/>
    <col min="8" max="10" width="5" style="3" bestFit="1" customWidth="1"/>
    <col min="11" max="11" width="8.140625" style="3" customWidth="1"/>
    <col min="12" max="12" width="9.140625" style="3"/>
    <col min="13" max="13" width="11.28515625" style="3" bestFit="1" customWidth="1"/>
    <col min="14" max="14" width="9.140625" style="3"/>
    <col min="15" max="15" width="11.28515625" style="3" bestFit="1" customWidth="1"/>
    <col min="16" max="16" width="9.140625" style="3" bestFit="1" customWidth="1"/>
    <col min="17" max="17" width="11.28515625" style="3" bestFit="1" customWidth="1"/>
    <col min="18" max="18" width="16" style="3" customWidth="1"/>
    <col min="19" max="16384" width="9.140625" style="3"/>
  </cols>
  <sheetData>
    <row r="1" spans="1:18" ht="24.95" customHeight="1" x14ac:dyDescent="0.55000000000000004">
      <c r="A1" s="187" t="s">
        <v>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24.95" customHeight="1" x14ac:dyDescent="0.55000000000000004">
      <c r="A2" s="187" t="s">
        <v>34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24.95" customHeight="1" x14ac:dyDescent="0.55000000000000004">
      <c r="A3" s="2" t="s">
        <v>31</v>
      </c>
      <c r="B3" s="9"/>
      <c r="C3" s="9"/>
      <c r="D3" s="9"/>
      <c r="E3" s="10"/>
      <c r="F3" s="9"/>
      <c r="G3" s="7"/>
    </row>
    <row r="4" spans="1:18" x14ac:dyDescent="0.55000000000000004">
      <c r="A4" s="8"/>
      <c r="B4" s="9"/>
      <c r="C4" s="9"/>
      <c r="D4" s="9"/>
      <c r="E4" s="10"/>
      <c r="F4" s="9"/>
      <c r="G4" s="7"/>
      <c r="R4" s="7" t="s">
        <v>2</v>
      </c>
    </row>
    <row r="5" spans="1:18" ht="21" customHeight="1" x14ac:dyDescent="0.55000000000000004">
      <c r="A5" s="188" t="s">
        <v>30</v>
      </c>
      <c r="B5" s="189" t="s">
        <v>3</v>
      </c>
      <c r="C5" s="188" t="s">
        <v>1</v>
      </c>
      <c r="D5" s="188" t="s">
        <v>0</v>
      </c>
      <c r="E5" s="190" t="s">
        <v>29</v>
      </c>
      <c r="F5" s="188" t="s">
        <v>8</v>
      </c>
      <c r="G5" s="191" t="s">
        <v>7</v>
      </c>
      <c r="H5" s="194" t="s">
        <v>10</v>
      </c>
      <c r="I5" s="194"/>
      <c r="J5" s="194"/>
      <c r="K5" s="195" t="s">
        <v>11</v>
      </c>
      <c r="L5" s="195"/>
      <c r="M5" s="195"/>
      <c r="N5" s="195"/>
      <c r="O5" s="195"/>
      <c r="P5" s="195"/>
      <c r="Q5" s="195"/>
      <c r="R5" s="196" t="s">
        <v>16</v>
      </c>
    </row>
    <row r="6" spans="1:18" s="34" customFormat="1" ht="21" customHeight="1" x14ac:dyDescent="0.2">
      <c r="A6" s="188"/>
      <c r="B6" s="189"/>
      <c r="C6" s="188"/>
      <c r="D6" s="188"/>
      <c r="E6" s="190"/>
      <c r="F6" s="188"/>
      <c r="G6" s="192"/>
      <c r="H6" s="181" t="s">
        <v>25</v>
      </c>
      <c r="I6" s="181" t="s">
        <v>26</v>
      </c>
      <c r="J6" s="181" t="s">
        <v>27</v>
      </c>
      <c r="K6" s="183" t="s">
        <v>28</v>
      </c>
      <c r="L6" s="185" t="s">
        <v>12</v>
      </c>
      <c r="M6" s="186"/>
      <c r="N6" s="185" t="s">
        <v>13</v>
      </c>
      <c r="O6" s="186"/>
      <c r="P6" s="185" t="s">
        <v>14</v>
      </c>
      <c r="Q6" s="186"/>
      <c r="R6" s="197"/>
    </row>
    <row r="7" spans="1:18" s="38" customFormat="1" ht="74.25" customHeight="1" thickBot="1" x14ac:dyDescent="0.25">
      <c r="A7" s="188"/>
      <c r="B7" s="189"/>
      <c r="C7" s="188"/>
      <c r="D7" s="188"/>
      <c r="E7" s="190"/>
      <c r="F7" s="188"/>
      <c r="G7" s="193"/>
      <c r="H7" s="182"/>
      <c r="I7" s="182"/>
      <c r="J7" s="182"/>
      <c r="K7" s="184"/>
      <c r="L7" s="37" t="s">
        <v>15</v>
      </c>
      <c r="M7" s="37" t="s">
        <v>4</v>
      </c>
      <c r="N7" s="37" t="s">
        <v>15</v>
      </c>
      <c r="O7" s="37" t="s">
        <v>4</v>
      </c>
      <c r="P7" s="37" t="s">
        <v>15</v>
      </c>
      <c r="Q7" s="37" t="s">
        <v>4</v>
      </c>
      <c r="R7" s="198"/>
    </row>
    <row r="8" spans="1:18" s="28" customFormat="1" ht="21" customHeight="1" thickTop="1" x14ac:dyDescent="0.2">
      <c r="A8" s="24">
        <v>3.1</v>
      </c>
      <c r="B8" s="25" t="s">
        <v>5</v>
      </c>
      <c r="C8" s="24"/>
      <c r="D8" s="24"/>
      <c r="E8" s="26"/>
      <c r="F8" s="27">
        <f>SUM(F9:F25)</f>
        <v>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s="17" customFormat="1" ht="87" x14ac:dyDescent="0.2">
      <c r="A9" s="14">
        <v>1</v>
      </c>
      <c r="B9" s="13"/>
      <c r="C9" s="14"/>
      <c r="D9" s="14"/>
      <c r="E9" s="15"/>
      <c r="F9" s="16"/>
      <c r="G9" s="18" t="s">
        <v>45</v>
      </c>
      <c r="H9" s="14"/>
      <c r="I9" s="13"/>
      <c r="J9" s="13"/>
      <c r="K9" s="14"/>
      <c r="L9" s="14"/>
      <c r="M9" s="36"/>
      <c r="N9" s="14"/>
      <c r="O9" s="36"/>
      <c r="P9" s="14"/>
      <c r="Q9" s="36"/>
      <c r="R9" s="35"/>
    </row>
    <row r="10" spans="1:18" s="17" customFormat="1" x14ac:dyDescent="0.2">
      <c r="A10" s="20">
        <v>2</v>
      </c>
      <c r="B10" s="19"/>
      <c r="C10" s="20"/>
      <c r="D10" s="20"/>
      <c r="E10" s="21"/>
      <c r="F10" s="22"/>
      <c r="G10" s="23"/>
      <c r="H10" s="23"/>
      <c r="I10" s="20"/>
      <c r="J10" s="23"/>
      <c r="K10" s="20"/>
      <c r="L10" s="23"/>
      <c r="M10" s="23"/>
      <c r="N10" s="23"/>
      <c r="O10" s="23"/>
      <c r="P10" s="23"/>
      <c r="Q10" s="23"/>
      <c r="R10" s="19"/>
    </row>
    <row r="11" spans="1:18" s="17" customFormat="1" x14ac:dyDescent="0.2">
      <c r="A11" s="20">
        <v>3</v>
      </c>
      <c r="B11" s="39" t="s">
        <v>6</v>
      </c>
      <c r="C11" s="20"/>
      <c r="D11" s="20"/>
      <c r="E11" s="21"/>
      <c r="F11" s="22">
        <f t="shared" ref="F11:F16" si="0">C11*E11</f>
        <v>0</v>
      </c>
      <c r="G11" s="19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9"/>
    </row>
    <row r="12" spans="1:18" s="17" customFormat="1" ht="21" customHeight="1" x14ac:dyDescent="0.2">
      <c r="A12" s="20">
        <v>4</v>
      </c>
      <c r="B12" s="19"/>
      <c r="C12" s="20"/>
      <c r="D12" s="20"/>
      <c r="E12" s="21"/>
      <c r="F12" s="22">
        <f t="shared" si="0"/>
        <v>0</v>
      </c>
      <c r="G12" s="19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9"/>
    </row>
    <row r="13" spans="1:18" s="17" customFormat="1" ht="21" customHeight="1" x14ac:dyDescent="0.2">
      <c r="A13" s="20">
        <v>5</v>
      </c>
      <c r="B13" s="19"/>
      <c r="C13" s="20"/>
      <c r="D13" s="20"/>
      <c r="E13" s="21"/>
      <c r="F13" s="22">
        <f t="shared" si="0"/>
        <v>0</v>
      </c>
      <c r="G13" s="19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9"/>
    </row>
    <row r="14" spans="1:18" s="17" customFormat="1" ht="21" customHeight="1" x14ac:dyDescent="0.2">
      <c r="A14" s="20">
        <v>6</v>
      </c>
      <c r="B14" s="29"/>
      <c r="C14" s="20"/>
      <c r="D14" s="20"/>
      <c r="E14" s="21"/>
      <c r="F14" s="22">
        <f t="shared" si="0"/>
        <v>0</v>
      </c>
      <c r="G14" s="19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9"/>
    </row>
    <row r="15" spans="1:18" s="17" customFormat="1" ht="21" customHeight="1" x14ac:dyDescent="0.2">
      <c r="A15" s="20">
        <v>7</v>
      </c>
      <c r="B15" s="23"/>
      <c r="C15" s="20"/>
      <c r="D15" s="20"/>
      <c r="E15" s="21"/>
      <c r="F15" s="22">
        <f t="shared" si="0"/>
        <v>0</v>
      </c>
      <c r="G15" s="19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9"/>
    </row>
    <row r="16" spans="1:18" s="17" customFormat="1" ht="21" customHeight="1" x14ac:dyDescent="0.2">
      <c r="A16" s="20">
        <v>8</v>
      </c>
      <c r="B16" s="23"/>
      <c r="C16" s="20"/>
      <c r="D16" s="20"/>
      <c r="E16" s="21"/>
      <c r="F16" s="22">
        <f t="shared" si="0"/>
        <v>0</v>
      </c>
      <c r="G16" s="19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9"/>
    </row>
    <row r="17" spans="1:18" s="17" customFormat="1" ht="21" customHeight="1" x14ac:dyDescent="0.2">
      <c r="A17" s="20">
        <v>9</v>
      </c>
      <c r="B17" s="19"/>
      <c r="C17" s="20"/>
      <c r="D17" s="20"/>
      <c r="E17" s="21"/>
      <c r="F17" s="22">
        <f t="shared" ref="F17:F19" si="1">C17*E17</f>
        <v>0</v>
      </c>
      <c r="G17" s="19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9"/>
    </row>
    <row r="18" spans="1:18" s="17" customFormat="1" ht="21" customHeight="1" x14ac:dyDescent="0.2">
      <c r="A18" s="20">
        <v>10</v>
      </c>
      <c r="B18" s="29"/>
      <c r="C18" s="20"/>
      <c r="D18" s="20"/>
      <c r="E18" s="21"/>
      <c r="F18" s="22">
        <f t="shared" si="1"/>
        <v>0</v>
      </c>
      <c r="G18" s="19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9"/>
    </row>
    <row r="19" spans="1:18" s="17" customFormat="1" ht="21" customHeight="1" x14ac:dyDescent="0.2">
      <c r="A19" s="20">
        <v>11</v>
      </c>
      <c r="B19" s="23"/>
      <c r="C19" s="20"/>
      <c r="D19" s="20"/>
      <c r="E19" s="21"/>
      <c r="F19" s="22">
        <f t="shared" si="1"/>
        <v>0</v>
      </c>
      <c r="G19" s="19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9"/>
    </row>
    <row r="20" spans="1:18" s="17" customFormat="1" ht="21" customHeight="1" x14ac:dyDescent="0.2">
      <c r="A20" s="20">
        <v>12</v>
      </c>
      <c r="B20" s="19"/>
      <c r="C20" s="20"/>
      <c r="D20" s="20"/>
      <c r="E20" s="21"/>
      <c r="F20" s="22">
        <f t="shared" ref="F20:F24" si="2">C20*E20</f>
        <v>0</v>
      </c>
      <c r="G20" s="1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9"/>
    </row>
    <row r="21" spans="1:18" s="17" customFormat="1" ht="21" customHeight="1" x14ac:dyDescent="0.2">
      <c r="A21" s="20">
        <v>13</v>
      </c>
      <c r="B21" s="19"/>
      <c r="C21" s="20"/>
      <c r="D21" s="20"/>
      <c r="E21" s="21"/>
      <c r="F21" s="22">
        <f t="shared" si="2"/>
        <v>0</v>
      </c>
      <c r="G21" s="1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19"/>
    </row>
    <row r="22" spans="1:18" s="17" customFormat="1" ht="21" customHeight="1" x14ac:dyDescent="0.2">
      <c r="A22" s="20">
        <v>14</v>
      </c>
      <c r="B22" s="29"/>
      <c r="C22" s="20"/>
      <c r="D22" s="20"/>
      <c r="E22" s="21"/>
      <c r="F22" s="22">
        <f t="shared" si="2"/>
        <v>0</v>
      </c>
      <c r="G22" s="1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9"/>
    </row>
    <row r="23" spans="1:18" s="17" customFormat="1" ht="21" customHeight="1" x14ac:dyDescent="0.2">
      <c r="A23" s="20">
        <v>15</v>
      </c>
      <c r="B23" s="23"/>
      <c r="C23" s="20"/>
      <c r="D23" s="20"/>
      <c r="E23" s="21"/>
      <c r="F23" s="22">
        <f t="shared" si="2"/>
        <v>0</v>
      </c>
      <c r="G23" s="1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9"/>
    </row>
    <row r="24" spans="1:18" s="17" customFormat="1" ht="21" customHeight="1" x14ac:dyDescent="0.2">
      <c r="A24" s="20">
        <v>16</v>
      </c>
      <c r="B24" s="23"/>
      <c r="C24" s="20"/>
      <c r="D24" s="20"/>
      <c r="E24" s="21"/>
      <c r="F24" s="22">
        <f t="shared" si="2"/>
        <v>0</v>
      </c>
      <c r="G24" s="1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19"/>
    </row>
    <row r="25" spans="1:18" s="17" customFormat="1" ht="21" customHeight="1" x14ac:dyDescent="0.2">
      <c r="A25" s="20">
        <v>17</v>
      </c>
      <c r="B25" s="30"/>
      <c r="C25" s="31"/>
      <c r="D25" s="31"/>
      <c r="E25" s="32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21" customHeight="1" x14ac:dyDescent="0.55000000000000004">
      <c r="A26" s="1"/>
      <c r="B26" s="1"/>
      <c r="C26" s="11"/>
      <c r="D26" s="11"/>
      <c r="E26" s="12"/>
      <c r="F26" s="7"/>
      <c r="G26" s="1"/>
    </row>
  </sheetData>
  <mergeCells count="19">
    <mergeCell ref="R5:R7"/>
    <mergeCell ref="H6:H7"/>
    <mergeCell ref="I6:I7"/>
    <mergeCell ref="J6:J7"/>
    <mergeCell ref="K6:K7"/>
    <mergeCell ref="L6:M6"/>
    <mergeCell ref="N6:O6"/>
    <mergeCell ref="A1:R1"/>
    <mergeCell ref="A2:R2"/>
    <mergeCell ref="A5:A7"/>
    <mergeCell ref="B5:B7"/>
    <mergeCell ref="C5:C7"/>
    <mergeCell ref="D5:D7"/>
    <mergeCell ref="E5:E7"/>
    <mergeCell ref="F5:F7"/>
    <mergeCell ref="P6:Q6"/>
    <mergeCell ref="G5:G7"/>
    <mergeCell ref="H5:J5"/>
    <mergeCell ref="K5:Q5"/>
  </mergeCells>
  <pageMargins left="0.3" right="0.19685039370078741" top="0.56999999999999995" bottom="0.47" header="0.51181102362204722" footer="0.35"/>
  <pageSetup paperSize="9" scale="6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view="pageBreakPreview" zoomScale="85" zoomScaleNormal="100" zoomScaleSheetLayoutView="85" workbookViewId="0">
      <selection activeCell="N10" sqref="N10"/>
    </sheetView>
  </sheetViews>
  <sheetFormatPr defaultRowHeight="24" x14ac:dyDescent="0.55000000000000004"/>
  <cols>
    <col min="1" max="1" width="5.85546875" style="43" customWidth="1"/>
    <col min="2" max="2" width="41.140625" style="43" bestFit="1" customWidth="1"/>
    <col min="3" max="4" width="6.5703125" style="42" customWidth="1"/>
    <col min="5" max="5" width="11.7109375" style="78" bestFit="1" customWidth="1"/>
    <col min="6" max="6" width="13.28515625" style="47" customWidth="1"/>
    <col min="7" max="7" width="39" style="43" customWidth="1"/>
    <col min="8" max="10" width="5" style="43" bestFit="1" customWidth="1"/>
    <col min="11" max="11" width="8.140625" style="43" customWidth="1"/>
    <col min="12" max="12" width="9.140625" style="43"/>
    <col min="13" max="13" width="11.28515625" style="43" bestFit="1" customWidth="1"/>
    <col min="14" max="14" width="9.140625" style="43"/>
    <col min="15" max="15" width="11.7109375" style="43" bestFit="1" customWidth="1"/>
    <col min="16" max="16" width="9.140625" style="43" bestFit="1" customWidth="1"/>
    <col min="17" max="17" width="11.7109375" style="43" bestFit="1" customWidth="1"/>
    <col min="18" max="18" width="16" style="43" customWidth="1"/>
    <col min="19" max="16384" width="9.140625" style="43"/>
  </cols>
  <sheetData>
    <row r="1" spans="1:18" ht="24.95" customHeight="1" x14ac:dyDescent="0.55000000000000004">
      <c r="A1" s="187" t="s">
        <v>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24.95" customHeight="1" x14ac:dyDescent="0.55000000000000004">
      <c r="A2" s="187" t="s">
        <v>34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24.95" customHeight="1" x14ac:dyDescent="0.55000000000000004">
      <c r="A3" s="44"/>
      <c r="B3" s="45"/>
      <c r="C3" s="45"/>
      <c r="D3" s="45"/>
      <c r="E3" s="46"/>
      <c r="F3" s="45"/>
      <c r="G3" s="47"/>
    </row>
    <row r="4" spans="1:18" ht="24.95" customHeight="1" x14ac:dyDescent="0.55000000000000004">
      <c r="A4" s="44"/>
      <c r="B4" s="45"/>
      <c r="C4" s="45"/>
      <c r="D4" s="45"/>
      <c r="E4" s="46"/>
      <c r="F4" s="45"/>
      <c r="G4" s="47"/>
    </row>
    <row r="5" spans="1:18" ht="24.95" customHeight="1" x14ac:dyDescent="0.55000000000000004">
      <c r="A5" s="44"/>
      <c r="B5" s="45"/>
      <c r="C5" s="45"/>
      <c r="D5" s="45"/>
      <c r="E5" s="46"/>
      <c r="F5" s="45"/>
      <c r="G5" s="47"/>
    </row>
    <row r="6" spans="1:18" ht="21" customHeight="1" x14ac:dyDescent="0.55000000000000004">
      <c r="A6" s="207" t="s">
        <v>30</v>
      </c>
      <c r="B6" s="206" t="s">
        <v>3</v>
      </c>
      <c r="C6" s="207" t="s">
        <v>1</v>
      </c>
      <c r="D6" s="207" t="s">
        <v>0</v>
      </c>
      <c r="E6" s="208" t="s">
        <v>29</v>
      </c>
      <c r="F6" s="207" t="s">
        <v>8</v>
      </c>
      <c r="G6" s="206" t="s">
        <v>7</v>
      </c>
      <c r="H6" s="194" t="s">
        <v>10</v>
      </c>
      <c r="I6" s="194"/>
      <c r="J6" s="194"/>
      <c r="K6" s="195" t="s">
        <v>11</v>
      </c>
      <c r="L6" s="195"/>
      <c r="M6" s="195"/>
      <c r="N6" s="195"/>
      <c r="O6" s="195"/>
      <c r="P6" s="195"/>
      <c r="Q6" s="195"/>
      <c r="R6" s="209" t="s">
        <v>16</v>
      </c>
    </row>
    <row r="7" spans="1:18" s="48" customFormat="1" ht="21" customHeight="1" x14ac:dyDescent="0.2">
      <c r="A7" s="207"/>
      <c r="B7" s="206"/>
      <c r="C7" s="207"/>
      <c r="D7" s="207"/>
      <c r="E7" s="208"/>
      <c r="F7" s="207"/>
      <c r="G7" s="206"/>
      <c r="H7" s="202" t="s">
        <v>25</v>
      </c>
      <c r="I7" s="202" t="s">
        <v>26</v>
      </c>
      <c r="J7" s="202" t="s">
        <v>27</v>
      </c>
      <c r="K7" s="203" t="s">
        <v>28</v>
      </c>
      <c r="L7" s="204" t="s">
        <v>12</v>
      </c>
      <c r="M7" s="204"/>
      <c r="N7" s="205" t="s">
        <v>13</v>
      </c>
      <c r="O7" s="205"/>
      <c r="P7" s="205" t="s">
        <v>14</v>
      </c>
      <c r="Q7" s="205"/>
      <c r="R7" s="210"/>
    </row>
    <row r="8" spans="1:18" s="49" customFormat="1" ht="74.25" customHeight="1" thickBot="1" x14ac:dyDescent="0.25">
      <c r="A8" s="207"/>
      <c r="B8" s="206"/>
      <c r="C8" s="207"/>
      <c r="D8" s="207"/>
      <c r="E8" s="208"/>
      <c r="F8" s="207"/>
      <c r="G8" s="206"/>
      <c r="H8" s="202"/>
      <c r="I8" s="202"/>
      <c r="J8" s="202"/>
      <c r="K8" s="203"/>
      <c r="L8" s="37" t="s">
        <v>15</v>
      </c>
      <c r="M8" s="37" t="s">
        <v>4</v>
      </c>
      <c r="N8" s="37" t="s">
        <v>15</v>
      </c>
      <c r="O8" s="37" t="s">
        <v>4</v>
      </c>
      <c r="P8" s="37" t="s">
        <v>15</v>
      </c>
      <c r="Q8" s="37" t="s">
        <v>4</v>
      </c>
      <c r="R8" s="211"/>
    </row>
    <row r="9" spans="1:18" s="51" customFormat="1" ht="21" customHeight="1" thickTop="1" x14ac:dyDescent="0.2">
      <c r="A9" s="177">
        <v>3.1</v>
      </c>
      <c r="B9" s="178" t="s">
        <v>5</v>
      </c>
      <c r="C9" s="177"/>
      <c r="D9" s="177"/>
      <c r="E9" s="179"/>
      <c r="F9" s="180">
        <f>SUM(F10:F18)</f>
        <v>4440000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50"/>
    </row>
    <row r="10" spans="1:18" s="58" customFormat="1" ht="208.5" customHeight="1" x14ac:dyDescent="0.2">
      <c r="A10" s="52">
        <v>1</v>
      </c>
      <c r="B10" s="79" t="s">
        <v>17</v>
      </c>
      <c r="C10" s="54">
        <v>2</v>
      </c>
      <c r="D10" s="54" t="s">
        <v>18</v>
      </c>
      <c r="E10" s="55">
        <v>450000</v>
      </c>
      <c r="F10" s="56">
        <f>C10*E10</f>
        <v>900000</v>
      </c>
      <c r="G10" s="40" t="s">
        <v>33</v>
      </c>
      <c r="H10" s="57"/>
      <c r="I10" s="80" t="s">
        <v>19</v>
      </c>
      <c r="J10" s="53"/>
      <c r="K10" s="80" t="s">
        <v>19</v>
      </c>
      <c r="L10" s="81" t="s">
        <v>20</v>
      </c>
      <c r="M10" s="82">
        <v>900000</v>
      </c>
      <c r="N10" s="54" t="s">
        <v>21</v>
      </c>
      <c r="O10" s="83">
        <v>1000000</v>
      </c>
      <c r="P10" s="54" t="s">
        <v>22</v>
      </c>
      <c r="Q10" s="83">
        <v>1500000</v>
      </c>
      <c r="R10" s="79" t="s">
        <v>35</v>
      </c>
    </row>
    <row r="11" spans="1:18" s="58" customFormat="1" ht="241.5" customHeight="1" x14ac:dyDescent="0.2">
      <c r="A11" s="59">
        <v>2</v>
      </c>
      <c r="B11" s="60" t="s">
        <v>40</v>
      </c>
      <c r="C11" s="61">
        <v>1</v>
      </c>
      <c r="D11" s="61" t="s">
        <v>24</v>
      </c>
      <c r="E11" s="62">
        <v>900000</v>
      </c>
      <c r="F11" s="56">
        <f>C11*E11</f>
        <v>900000</v>
      </c>
      <c r="G11" s="64" t="s">
        <v>41</v>
      </c>
      <c r="H11" s="80" t="s">
        <v>19</v>
      </c>
      <c r="I11" s="80"/>
      <c r="J11" s="84"/>
      <c r="K11" s="80" t="s">
        <v>19</v>
      </c>
      <c r="L11" s="81" t="s">
        <v>20</v>
      </c>
      <c r="M11" s="82">
        <v>900000</v>
      </c>
      <c r="N11" s="54" t="s">
        <v>21</v>
      </c>
      <c r="O11" s="83">
        <v>1000000</v>
      </c>
      <c r="P11" s="54" t="s">
        <v>22</v>
      </c>
      <c r="Q11" s="83">
        <v>1050000</v>
      </c>
      <c r="R11" s="60" t="s">
        <v>44</v>
      </c>
    </row>
    <row r="12" spans="1:18" s="58" customFormat="1" ht="241.5" customHeight="1" x14ac:dyDescent="0.2">
      <c r="A12" s="59">
        <v>3</v>
      </c>
      <c r="B12" s="60" t="s">
        <v>37</v>
      </c>
      <c r="C12" s="61">
        <v>2</v>
      </c>
      <c r="D12" s="61" t="s">
        <v>32</v>
      </c>
      <c r="E12" s="62">
        <v>1160000</v>
      </c>
      <c r="F12" s="63">
        <f>C12*E12</f>
        <v>2320000</v>
      </c>
      <c r="G12" s="64" t="s">
        <v>39</v>
      </c>
      <c r="H12" s="65"/>
      <c r="I12" s="80" t="s">
        <v>19</v>
      </c>
      <c r="J12" s="84"/>
      <c r="K12" s="80" t="s">
        <v>19</v>
      </c>
      <c r="L12" s="81" t="s">
        <v>20</v>
      </c>
      <c r="M12" s="82">
        <v>2320000</v>
      </c>
      <c r="N12" s="54" t="s">
        <v>21</v>
      </c>
      <c r="O12" s="83">
        <v>2340000</v>
      </c>
      <c r="P12" s="54" t="s">
        <v>22</v>
      </c>
      <c r="Q12" s="83">
        <v>2500000</v>
      </c>
      <c r="R12" s="60" t="s">
        <v>38</v>
      </c>
    </row>
    <row r="13" spans="1:18" s="58" customFormat="1" ht="216" x14ac:dyDescent="0.2">
      <c r="A13" s="59">
        <v>4</v>
      </c>
      <c r="B13" s="60" t="s">
        <v>23</v>
      </c>
      <c r="C13" s="61">
        <v>10</v>
      </c>
      <c r="D13" s="61" t="s">
        <v>24</v>
      </c>
      <c r="E13" s="62">
        <v>32000</v>
      </c>
      <c r="F13" s="67">
        <f>C13*E13</f>
        <v>320000</v>
      </c>
      <c r="G13" s="64" t="s">
        <v>42</v>
      </c>
      <c r="H13" s="41"/>
      <c r="I13" s="41" t="s">
        <v>19</v>
      </c>
      <c r="J13" s="84"/>
      <c r="K13" s="80" t="s">
        <v>19</v>
      </c>
      <c r="L13" s="199" t="s">
        <v>43</v>
      </c>
      <c r="M13" s="200"/>
      <c r="N13" s="200"/>
      <c r="O13" s="200"/>
      <c r="P13" s="200"/>
      <c r="Q13" s="201"/>
      <c r="R13" s="60" t="s">
        <v>36</v>
      </c>
    </row>
    <row r="14" spans="1:18" s="58" customFormat="1" ht="21" customHeight="1" x14ac:dyDescent="0.2">
      <c r="A14" s="69"/>
      <c r="B14" s="66"/>
      <c r="C14" s="68"/>
      <c r="D14" s="68"/>
      <c r="E14" s="70"/>
      <c r="F14" s="71">
        <f t="shared" ref="F14:F17" si="0">C14*E14</f>
        <v>0</v>
      </c>
      <c r="G14" s="66"/>
      <c r="H14" s="65"/>
      <c r="I14" s="84"/>
      <c r="J14" s="84"/>
      <c r="K14" s="84"/>
      <c r="L14" s="84"/>
      <c r="M14" s="84"/>
      <c r="N14" s="84"/>
      <c r="O14" s="84"/>
      <c r="P14" s="84"/>
      <c r="Q14" s="84"/>
      <c r="R14" s="60"/>
    </row>
    <row r="15" spans="1:18" s="58" customFormat="1" ht="21" customHeight="1" x14ac:dyDescent="0.2">
      <c r="A15" s="69"/>
      <c r="B15" s="72"/>
      <c r="C15" s="68"/>
      <c r="D15" s="68"/>
      <c r="E15" s="70"/>
      <c r="F15" s="71">
        <f t="shared" si="0"/>
        <v>0</v>
      </c>
      <c r="G15" s="66"/>
      <c r="H15" s="65"/>
      <c r="I15" s="84"/>
      <c r="J15" s="84"/>
      <c r="K15" s="84"/>
      <c r="L15" s="84"/>
      <c r="M15" s="84"/>
      <c r="N15" s="84"/>
      <c r="O15" s="84"/>
      <c r="P15" s="84"/>
      <c r="Q15" s="84"/>
      <c r="R15" s="60"/>
    </row>
    <row r="16" spans="1:18" s="58" customFormat="1" ht="21" customHeight="1" x14ac:dyDescent="0.2">
      <c r="A16" s="69"/>
      <c r="B16" s="65"/>
      <c r="C16" s="68"/>
      <c r="D16" s="68"/>
      <c r="E16" s="70"/>
      <c r="F16" s="71">
        <f t="shared" si="0"/>
        <v>0</v>
      </c>
      <c r="G16" s="66"/>
      <c r="H16" s="65"/>
      <c r="I16" s="84"/>
      <c r="J16" s="84"/>
      <c r="K16" s="84"/>
      <c r="L16" s="84"/>
      <c r="M16" s="84"/>
      <c r="N16" s="84"/>
      <c r="O16" s="84"/>
      <c r="P16" s="84"/>
      <c r="Q16" s="84"/>
      <c r="R16" s="60"/>
    </row>
    <row r="17" spans="1:18" s="58" customFormat="1" ht="21" customHeight="1" x14ac:dyDescent="0.2">
      <c r="A17" s="69"/>
      <c r="B17" s="65"/>
      <c r="C17" s="68"/>
      <c r="D17" s="68"/>
      <c r="E17" s="70"/>
      <c r="F17" s="71">
        <f t="shared" si="0"/>
        <v>0</v>
      </c>
      <c r="G17" s="66"/>
      <c r="H17" s="65"/>
      <c r="I17" s="84"/>
      <c r="J17" s="84"/>
      <c r="K17" s="84"/>
      <c r="L17" s="84"/>
      <c r="M17" s="84"/>
      <c r="N17" s="84"/>
      <c r="O17" s="84"/>
      <c r="P17" s="84"/>
      <c r="Q17" s="84"/>
      <c r="R17" s="60"/>
    </row>
    <row r="18" spans="1:18" s="58" customFormat="1" ht="21" customHeight="1" x14ac:dyDescent="0.2">
      <c r="A18" s="73"/>
      <c r="B18" s="74"/>
      <c r="C18" s="75"/>
      <c r="D18" s="75"/>
      <c r="E18" s="76"/>
      <c r="F18" s="77"/>
      <c r="G18" s="74"/>
      <c r="H18" s="74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ht="21" customHeight="1" x14ac:dyDescent="0.55000000000000004"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x14ac:dyDescent="0.55000000000000004"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x14ac:dyDescent="0.55000000000000004"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x14ac:dyDescent="0.55000000000000004">
      <c r="I22" s="86"/>
      <c r="J22" s="86"/>
      <c r="K22" s="86"/>
      <c r="L22" s="86"/>
      <c r="M22" s="86"/>
      <c r="N22" s="86"/>
      <c r="O22" s="86"/>
      <c r="P22" s="86"/>
      <c r="Q22" s="86"/>
      <c r="R22" s="86"/>
    </row>
  </sheetData>
  <mergeCells count="20">
    <mergeCell ref="B6:B8"/>
    <mergeCell ref="C6:C8"/>
    <mergeCell ref="D6:D8"/>
    <mergeCell ref="E6:E8"/>
    <mergeCell ref="A1:R1"/>
    <mergeCell ref="A2:R2"/>
    <mergeCell ref="R6:R8"/>
    <mergeCell ref="H6:J6"/>
    <mergeCell ref="K6:Q6"/>
    <mergeCell ref="G6:G8"/>
    <mergeCell ref="F6:F8"/>
    <mergeCell ref="A6:A8"/>
    <mergeCell ref="L13:Q13"/>
    <mergeCell ref="H7:H8"/>
    <mergeCell ref="I7:I8"/>
    <mergeCell ref="J7:J8"/>
    <mergeCell ref="K7:K8"/>
    <mergeCell ref="L7:M7"/>
    <mergeCell ref="N7:O7"/>
    <mergeCell ref="P7:Q7"/>
  </mergeCells>
  <pageMargins left="0.28999999999999998" right="0.19685039370078741" top="0.54" bottom="0.4" header="0.51181102362204722" footer="0.24"/>
  <pageSetup paperSize="9" scale="6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"/>
  <sheetViews>
    <sheetView tabSelected="1" view="pageBreakPreview" topLeftCell="C1" zoomScaleNormal="100" zoomScaleSheetLayoutView="100" workbookViewId="0">
      <pane ySplit="4" topLeftCell="A5" activePane="bottomLeft" state="frozen"/>
      <selection pane="bottomLeft" activeCell="I13" sqref="I13"/>
    </sheetView>
  </sheetViews>
  <sheetFormatPr defaultColWidth="22.140625" defaultRowHeight="16.5" customHeight="1" x14ac:dyDescent="0.2"/>
  <cols>
    <col min="1" max="1" width="5.5703125" style="87" bestFit="1" customWidth="1"/>
    <col min="2" max="2" width="33.42578125" style="87" customWidth="1"/>
    <col min="3" max="3" width="8.7109375" style="87" bestFit="1" customWidth="1"/>
    <col min="4" max="4" width="9.140625" style="87" bestFit="1" customWidth="1"/>
    <col min="5" max="5" width="8.7109375" style="87" bestFit="1" customWidth="1"/>
    <col min="6" max="6" width="10.42578125" style="87" bestFit="1" customWidth="1"/>
    <col min="7" max="7" width="10" style="87" bestFit="1" customWidth="1"/>
    <col min="8" max="8" width="10.7109375" style="91" customWidth="1"/>
    <col min="9" max="9" width="20.5703125" style="90" customWidth="1"/>
    <col min="10" max="10" width="8.140625" style="87" bestFit="1" customWidth="1"/>
    <col min="11" max="11" width="11.42578125" style="87" bestFit="1" customWidth="1"/>
    <col min="12" max="12" width="13.42578125" style="89" bestFit="1" customWidth="1"/>
    <col min="13" max="13" width="8.140625" style="87" bestFit="1" customWidth="1"/>
    <col min="14" max="14" width="11.42578125" style="87" bestFit="1" customWidth="1"/>
    <col min="15" max="15" width="13.42578125" style="89" bestFit="1" customWidth="1"/>
    <col min="16" max="16" width="8.140625" style="87" bestFit="1" customWidth="1"/>
    <col min="17" max="17" width="11.42578125" style="87" bestFit="1" customWidth="1"/>
    <col min="18" max="18" width="13.42578125" style="89" bestFit="1" customWidth="1"/>
    <col min="19" max="19" width="8.140625" style="87" bestFit="1" customWidth="1"/>
    <col min="20" max="20" width="11.42578125" style="87" bestFit="1" customWidth="1"/>
    <col min="21" max="21" width="13.42578125" style="89" bestFit="1" customWidth="1"/>
    <col min="22" max="22" width="8.140625" style="87" bestFit="1" customWidth="1"/>
    <col min="23" max="23" width="11.42578125" style="87" bestFit="1" customWidth="1"/>
    <col min="24" max="24" width="13.42578125" style="89" bestFit="1" customWidth="1"/>
    <col min="25" max="25" width="13.140625" style="88" customWidth="1"/>
    <col min="26" max="16384" width="22.140625" style="87"/>
  </cols>
  <sheetData>
    <row r="1" spans="1:25" ht="29.25" customHeight="1" x14ac:dyDescent="0.2">
      <c r="A1" s="222" t="s">
        <v>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27.75" customHeight="1" x14ac:dyDescent="0.2">
      <c r="A2" s="214" t="s">
        <v>65</v>
      </c>
      <c r="B2" s="223" t="s">
        <v>64</v>
      </c>
      <c r="C2" s="225" t="s">
        <v>63</v>
      </c>
      <c r="D2" s="226"/>
      <c r="E2" s="226"/>
      <c r="F2" s="227"/>
      <c r="G2" s="214" t="s">
        <v>0</v>
      </c>
      <c r="H2" s="228" t="s">
        <v>62</v>
      </c>
      <c r="I2" s="214" t="s">
        <v>61</v>
      </c>
      <c r="J2" s="216" t="s">
        <v>75</v>
      </c>
      <c r="K2" s="217"/>
      <c r="L2" s="220" t="s">
        <v>55</v>
      </c>
      <c r="M2" s="242" t="s">
        <v>59</v>
      </c>
      <c r="N2" s="243"/>
      <c r="O2" s="246" t="s">
        <v>55</v>
      </c>
      <c r="P2" s="248" t="s">
        <v>58</v>
      </c>
      <c r="Q2" s="249"/>
      <c r="R2" s="252" t="s">
        <v>55</v>
      </c>
      <c r="S2" s="254" t="s">
        <v>57</v>
      </c>
      <c r="T2" s="255"/>
      <c r="U2" s="212" t="s">
        <v>55</v>
      </c>
      <c r="V2" s="230" t="s">
        <v>56</v>
      </c>
      <c r="W2" s="231"/>
      <c r="X2" s="234" t="s">
        <v>55</v>
      </c>
      <c r="Y2" s="236" t="s">
        <v>54</v>
      </c>
    </row>
    <row r="3" spans="1:25" ht="46.5" customHeight="1" x14ac:dyDescent="0.2">
      <c r="A3" s="215"/>
      <c r="B3" s="223"/>
      <c r="C3" s="238" t="s">
        <v>53</v>
      </c>
      <c r="D3" s="239"/>
      <c r="E3" s="239"/>
      <c r="F3" s="240" t="s">
        <v>52</v>
      </c>
      <c r="G3" s="215"/>
      <c r="H3" s="229"/>
      <c r="I3" s="215"/>
      <c r="J3" s="218"/>
      <c r="K3" s="219"/>
      <c r="L3" s="220"/>
      <c r="M3" s="244"/>
      <c r="N3" s="245"/>
      <c r="O3" s="246"/>
      <c r="P3" s="250"/>
      <c r="Q3" s="251"/>
      <c r="R3" s="252"/>
      <c r="S3" s="256"/>
      <c r="T3" s="257"/>
      <c r="U3" s="212"/>
      <c r="V3" s="232"/>
      <c r="W3" s="233"/>
      <c r="X3" s="234"/>
      <c r="Y3" s="237"/>
    </row>
    <row r="4" spans="1:25" ht="66.75" customHeight="1" x14ac:dyDescent="0.2">
      <c r="A4" s="215"/>
      <c r="B4" s="224"/>
      <c r="C4" s="134" t="s">
        <v>51</v>
      </c>
      <c r="D4" s="134" t="s">
        <v>50</v>
      </c>
      <c r="E4" s="134" t="s">
        <v>49</v>
      </c>
      <c r="F4" s="241"/>
      <c r="G4" s="215"/>
      <c r="H4" s="229"/>
      <c r="I4" s="215"/>
      <c r="J4" s="133" t="s">
        <v>48</v>
      </c>
      <c r="K4" s="133" t="s">
        <v>47</v>
      </c>
      <c r="L4" s="221"/>
      <c r="M4" s="132" t="s">
        <v>48</v>
      </c>
      <c r="N4" s="132" t="s">
        <v>47</v>
      </c>
      <c r="O4" s="247"/>
      <c r="P4" s="131" t="s">
        <v>48</v>
      </c>
      <c r="Q4" s="131" t="s">
        <v>47</v>
      </c>
      <c r="R4" s="253"/>
      <c r="S4" s="130" t="s">
        <v>48</v>
      </c>
      <c r="T4" s="130" t="s">
        <v>47</v>
      </c>
      <c r="U4" s="213"/>
      <c r="V4" s="129" t="s">
        <v>48</v>
      </c>
      <c r="W4" s="129" t="s">
        <v>47</v>
      </c>
      <c r="X4" s="235"/>
      <c r="Y4" s="237"/>
    </row>
    <row r="5" spans="1:25" s="122" customFormat="1" ht="21.95" customHeight="1" x14ac:dyDescent="0.2">
      <c r="A5" s="125"/>
      <c r="B5" s="128" t="s">
        <v>46</v>
      </c>
      <c r="C5" s="125"/>
      <c r="D5" s="125"/>
      <c r="E5" s="125"/>
      <c r="F5" s="125"/>
      <c r="G5" s="125"/>
      <c r="H5" s="127"/>
      <c r="I5" s="126"/>
      <c r="J5" s="125"/>
      <c r="K5" s="125"/>
      <c r="L5" s="124"/>
      <c r="M5" s="125"/>
      <c r="N5" s="125"/>
      <c r="O5" s="124"/>
      <c r="P5" s="125"/>
      <c r="Q5" s="125"/>
      <c r="R5" s="124"/>
      <c r="S5" s="125"/>
      <c r="T5" s="125"/>
      <c r="U5" s="124"/>
      <c r="V5" s="125"/>
      <c r="W5" s="125"/>
      <c r="X5" s="124"/>
      <c r="Y5" s="123"/>
    </row>
    <row r="6" spans="1:25" s="92" customFormat="1" ht="24" x14ac:dyDescent="0.2">
      <c r="A6" s="114">
        <v>1</v>
      </c>
      <c r="B6" s="113"/>
      <c r="C6" s="112"/>
      <c r="D6" s="112"/>
      <c r="E6" s="112"/>
      <c r="F6" s="112"/>
      <c r="G6" s="111"/>
      <c r="H6" s="110"/>
      <c r="I6" s="109"/>
      <c r="J6" s="108"/>
      <c r="K6" s="107"/>
      <c r="L6" s="106"/>
      <c r="M6" s="105"/>
      <c r="N6" s="104"/>
      <c r="O6" s="103"/>
      <c r="P6" s="102"/>
      <c r="Q6" s="101"/>
      <c r="R6" s="100"/>
      <c r="S6" s="99"/>
      <c r="T6" s="98"/>
      <c r="U6" s="97"/>
      <c r="V6" s="96"/>
      <c r="W6" s="95"/>
      <c r="X6" s="94"/>
      <c r="Y6" s="93"/>
    </row>
    <row r="7" spans="1:25" s="92" customFormat="1" ht="24" x14ac:dyDescent="0.2">
      <c r="A7" s="114">
        <v>2</v>
      </c>
      <c r="B7" s="113"/>
      <c r="C7" s="121"/>
      <c r="D7" s="121"/>
      <c r="E7" s="121"/>
      <c r="F7" s="121"/>
      <c r="G7" s="111"/>
      <c r="H7" s="120"/>
      <c r="I7" s="109"/>
      <c r="J7" s="108"/>
      <c r="K7" s="107"/>
      <c r="L7" s="119"/>
      <c r="M7" s="105"/>
      <c r="N7" s="104"/>
      <c r="O7" s="118"/>
      <c r="P7" s="102"/>
      <c r="Q7" s="101"/>
      <c r="R7" s="117"/>
      <c r="S7" s="99"/>
      <c r="T7" s="98"/>
      <c r="U7" s="116"/>
      <c r="V7" s="96"/>
      <c r="W7" s="95"/>
      <c r="X7" s="115"/>
      <c r="Y7" s="93"/>
    </row>
    <row r="8" spans="1:25" s="92" customFormat="1" ht="24" x14ac:dyDescent="0.2">
      <c r="A8" s="114">
        <v>3</v>
      </c>
      <c r="B8" s="113"/>
      <c r="C8" s="121"/>
      <c r="D8" s="121"/>
      <c r="E8" s="121"/>
      <c r="F8" s="121"/>
      <c r="G8" s="111"/>
      <c r="H8" s="120"/>
      <c r="I8" s="109"/>
      <c r="J8" s="108"/>
      <c r="K8" s="107"/>
      <c r="L8" s="119"/>
      <c r="M8" s="105"/>
      <c r="N8" s="104"/>
      <c r="O8" s="118"/>
      <c r="P8" s="102"/>
      <c r="Q8" s="101"/>
      <c r="R8" s="117"/>
      <c r="S8" s="99"/>
      <c r="T8" s="98"/>
      <c r="U8" s="116"/>
      <c r="V8" s="96"/>
      <c r="W8" s="95"/>
      <c r="X8" s="115"/>
      <c r="Y8" s="93"/>
    </row>
    <row r="9" spans="1:25" s="92" customFormat="1" ht="24" x14ac:dyDescent="0.2">
      <c r="A9" s="114">
        <v>4</v>
      </c>
      <c r="B9" s="113"/>
      <c r="C9" s="121"/>
      <c r="D9" s="121"/>
      <c r="E9" s="121"/>
      <c r="F9" s="121"/>
      <c r="G9" s="111"/>
      <c r="H9" s="120"/>
      <c r="I9" s="109"/>
      <c r="J9" s="107"/>
      <c r="K9" s="107"/>
      <c r="L9" s="119"/>
      <c r="M9" s="104"/>
      <c r="N9" s="104"/>
      <c r="O9" s="118"/>
      <c r="P9" s="101"/>
      <c r="Q9" s="101"/>
      <c r="R9" s="117"/>
      <c r="S9" s="98"/>
      <c r="T9" s="98"/>
      <c r="U9" s="116"/>
      <c r="V9" s="95"/>
      <c r="W9" s="95"/>
      <c r="X9" s="115"/>
      <c r="Y9" s="93"/>
    </row>
    <row r="10" spans="1:25" s="92" customFormat="1" ht="24" x14ac:dyDescent="0.2">
      <c r="A10" s="114">
        <v>5</v>
      </c>
      <c r="B10" s="113"/>
      <c r="C10" s="121"/>
      <c r="D10" s="121"/>
      <c r="E10" s="121"/>
      <c r="F10" s="121"/>
      <c r="G10" s="111"/>
      <c r="H10" s="120"/>
      <c r="I10" s="109"/>
      <c r="J10" s="108"/>
      <c r="K10" s="107"/>
      <c r="L10" s="119"/>
      <c r="M10" s="105"/>
      <c r="N10" s="104"/>
      <c r="O10" s="118"/>
      <c r="P10" s="102"/>
      <c r="Q10" s="101"/>
      <c r="R10" s="117"/>
      <c r="S10" s="99"/>
      <c r="T10" s="98"/>
      <c r="U10" s="116"/>
      <c r="V10" s="96"/>
      <c r="W10" s="95"/>
      <c r="X10" s="115"/>
      <c r="Y10" s="93"/>
    </row>
    <row r="11" spans="1:25" s="92" customFormat="1" ht="24" x14ac:dyDescent="0.2">
      <c r="A11" s="114">
        <v>6</v>
      </c>
      <c r="B11" s="113"/>
      <c r="C11" s="121"/>
      <c r="D11" s="121"/>
      <c r="E11" s="121"/>
      <c r="F11" s="121"/>
      <c r="G11" s="111"/>
      <c r="H11" s="120"/>
      <c r="I11" s="109"/>
      <c r="J11" s="108"/>
      <c r="K11" s="107"/>
      <c r="L11" s="119"/>
      <c r="M11" s="105"/>
      <c r="N11" s="104"/>
      <c r="O11" s="118"/>
      <c r="P11" s="102"/>
      <c r="Q11" s="101"/>
      <c r="R11" s="117"/>
      <c r="S11" s="99"/>
      <c r="T11" s="98"/>
      <c r="U11" s="116"/>
      <c r="V11" s="96"/>
      <c r="W11" s="95"/>
      <c r="X11" s="115"/>
      <c r="Y11" s="93"/>
    </row>
    <row r="12" spans="1:25" s="92" customFormat="1" ht="24" x14ac:dyDescent="0.2">
      <c r="A12" s="114">
        <v>7</v>
      </c>
      <c r="B12" s="113"/>
      <c r="C12" s="121"/>
      <c r="D12" s="121"/>
      <c r="E12" s="121"/>
      <c r="F12" s="121"/>
      <c r="G12" s="111"/>
      <c r="H12" s="120"/>
      <c r="I12" s="109"/>
      <c r="J12" s="108"/>
      <c r="K12" s="107"/>
      <c r="L12" s="119"/>
      <c r="M12" s="105"/>
      <c r="N12" s="104"/>
      <c r="O12" s="118"/>
      <c r="P12" s="102"/>
      <c r="Q12" s="101"/>
      <c r="R12" s="117"/>
      <c r="S12" s="99"/>
      <c r="T12" s="98"/>
      <c r="U12" s="116"/>
      <c r="V12" s="96"/>
      <c r="W12" s="95"/>
      <c r="X12" s="115"/>
      <c r="Y12" s="93"/>
    </row>
    <row r="13" spans="1:25" s="92" customFormat="1" ht="24" x14ac:dyDescent="0.2">
      <c r="A13" s="114">
        <v>8</v>
      </c>
      <c r="B13" s="113"/>
      <c r="C13" s="121"/>
      <c r="D13" s="121"/>
      <c r="E13" s="121"/>
      <c r="F13" s="121"/>
      <c r="G13" s="111"/>
      <c r="H13" s="120"/>
      <c r="I13" s="109"/>
      <c r="J13" s="108"/>
      <c r="K13" s="107"/>
      <c r="L13" s="119"/>
      <c r="M13" s="105"/>
      <c r="N13" s="104"/>
      <c r="O13" s="118"/>
      <c r="P13" s="102"/>
      <c r="Q13" s="101"/>
      <c r="R13" s="117"/>
      <c r="S13" s="99"/>
      <c r="T13" s="98"/>
      <c r="U13" s="116"/>
      <c r="V13" s="96"/>
      <c r="W13" s="95"/>
      <c r="X13" s="115"/>
      <c r="Y13" s="93"/>
    </row>
    <row r="14" spans="1:25" s="92" customFormat="1" ht="24" x14ac:dyDescent="0.2">
      <c r="A14" s="114">
        <v>9</v>
      </c>
      <c r="B14" s="113"/>
      <c r="C14" s="121"/>
      <c r="D14" s="121"/>
      <c r="E14" s="121"/>
      <c r="F14" s="121"/>
      <c r="G14" s="111"/>
      <c r="H14" s="120"/>
      <c r="I14" s="109"/>
      <c r="J14" s="108"/>
      <c r="K14" s="107"/>
      <c r="L14" s="119"/>
      <c r="M14" s="105"/>
      <c r="N14" s="104"/>
      <c r="O14" s="118"/>
      <c r="P14" s="102"/>
      <c r="Q14" s="101"/>
      <c r="R14" s="117"/>
      <c r="S14" s="99"/>
      <c r="T14" s="98"/>
      <c r="U14" s="116"/>
      <c r="V14" s="96"/>
      <c r="W14" s="95"/>
      <c r="X14" s="115"/>
      <c r="Y14" s="93"/>
    </row>
    <row r="15" spans="1:25" s="92" customFormat="1" ht="24" x14ac:dyDescent="0.2">
      <c r="A15" s="114">
        <v>10</v>
      </c>
      <c r="B15" s="113"/>
      <c r="C15" s="121"/>
      <c r="D15" s="121"/>
      <c r="E15" s="121"/>
      <c r="F15" s="121"/>
      <c r="G15" s="111"/>
      <c r="H15" s="120"/>
      <c r="I15" s="109"/>
      <c r="J15" s="107"/>
      <c r="K15" s="107"/>
      <c r="L15" s="119"/>
      <c r="M15" s="104"/>
      <c r="N15" s="104"/>
      <c r="O15" s="118"/>
      <c r="P15" s="101"/>
      <c r="Q15" s="101"/>
      <c r="R15" s="117"/>
      <c r="S15" s="98"/>
      <c r="T15" s="98"/>
      <c r="U15" s="116"/>
      <c r="V15" s="95"/>
      <c r="W15" s="95"/>
      <c r="X15" s="115"/>
      <c r="Y15" s="93"/>
    </row>
    <row r="16" spans="1:25" s="92" customFormat="1" ht="24" x14ac:dyDescent="0.2">
      <c r="A16" s="114">
        <v>11</v>
      </c>
      <c r="B16" s="113"/>
      <c r="C16" s="121"/>
      <c r="D16" s="121"/>
      <c r="E16" s="121"/>
      <c r="F16" s="121"/>
      <c r="G16" s="111"/>
      <c r="H16" s="120"/>
      <c r="I16" s="109"/>
      <c r="J16" s="108"/>
      <c r="K16" s="107"/>
      <c r="L16" s="119"/>
      <c r="M16" s="105"/>
      <c r="N16" s="104"/>
      <c r="O16" s="118"/>
      <c r="P16" s="102"/>
      <c r="Q16" s="101"/>
      <c r="R16" s="117"/>
      <c r="S16" s="99"/>
      <c r="T16" s="98"/>
      <c r="U16" s="116"/>
      <c r="V16" s="96"/>
      <c r="W16" s="95"/>
      <c r="X16" s="115"/>
      <c r="Y16" s="93"/>
    </row>
    <row r="17" spans="1:25" s="92" customFormat="1" ht="24" x14ac:dyDescent="0.2">
      <c r="A17" s="114">
        <v>12</v>
      </c>
      <c r="B17" s="113"/>
      <c r="C17" s="121"/>
      <c r="D17" s="121"/>
      <c r="E17" s="121"/>
      <c r="F17" s="121"/>
      <c r="G17" s="111"/>
      <c r="H17" s="120"/>
      <c r="I17" s="109"/>
      <c r="J17" s="107"/>
      <c r="K17" s="107"/>
      <c r="L17" s="119"/>
      <c r="M17" s="104"/>
      <c r="N17" s="104"/>
      <c r="O17" s="118"/>
      <c r="P17" s="101"/>
      <c r="Q17" s="101"/>
      <c r="R17" s="117"/>
      <c r="S17" s="98"/>
      <c r="T17" s="98"/>
      <c r="U17" s="116"/>
      <c r="V17" s="95"/>
      <c r="W17" s="95"/>
      <c r="X17" s="115"/>
      <c r="Y17" s="93"/>
    </row>
    <row r="18" spans="1:25" s="92" customFormat="1" ht="24" x14ac:dyDescent="0.2">
      <c r="A18" s="114">
        <v>13</v>
      </c>
      <c r="B18" s="113"/>
      <c r="C18" s="121"/>
      <c r="D18" s="121"/>
      <c r="E18" s="121"/>
      <c r="F18" s="121"/>
      <c r="G18" s="111"/>
      <c r="H18" s="120"/>
      <c r="I18" s="109"/>
      <c r="J18" s="107"/>
      <c r="K18" s="107"/>
      <c r="L18" s="119"/>
      <c r="M18" s="104"/>
      <c r="N18" s="104"/>
      <c r="O18" s="118"/>
      <c r="P18" s="101"/>
      <c r="Q18" s="101"/>
      <c r="R18" s="117"/>
      <c r="S18" s="98"/>
      <c r="T18" s="98"/>
      <c r="U18" s="116"/>
      <c r="V18" s="95"/>
      <c r="W18" s="95"/>
      <c r="X18" s="115"/>
      <c r="Y18" s="93"/>
    </row>
    <row r="19" spans="1:25" s="92" customFormat="1" ht="24" x14ac:dyDescent="0.2">
      <c r="A19" s="114">
        <v>14</v>
      </c>
      <c r="B19" s="113"/>
      <c r="C19" s="121"/>
      <c r="D19" s="121"/>
      <c r="E19" s="121"/>
      <c r="F19" s="121"/>
      <c r="G19" s="111"/>
      <c r="H19" s="120"/>
      <c r="I19" s="109"/>
      <c r="J19" s="108"/>
      <c r="K19" s="107"/>
      <c r="L19" s="119"/>
      <c r="M19" s="105"/>
      <c r="N19" s="104"/>
      <c r="O19" s="118"/>
      <c r="P19" s="102"/>
      <c r="Q19" s="101"/>
      <c r="R19" s="117"/>
      <c r="S19" s="99"/>
      <c r="T19" s="98"/>
      <c r="U19" s="116"/>
      <c r="V19" s="96"/>
      <c r="W19" s="95"/>
      <c r="X19" s="115"/>
      <c r="Y19" s="93"/>
    </row>
    <row r="20" spans="1:25" s="92" customFormat="1" ht="24" x14ac:dyDescent="0.2">
      <c r="A20" s="114">
        <v>15</v>
      </c>
      <c r="B20" s="113"/>
      <c r="C20" s="121"/>
      <c r="D20" s="121"/>
      <c r="E20" s="121"/>
      <c r="F20" s="121"/>
      <c r="G20" s="111"/>
      <c r="H20" s="120"/>
      <c r="I20" s="109"/>
      <c r="J20" s="107"/>
      <c r="K20" s="107"/>
      <c r="L20" s="119"/>
      <c r="M20" s="104"/>
      <c r="N20" s="104"/>
      <c r="O20" s="118"/>
      <c r="P20" s="101"/>
      <c r="Q20" s="101"/>
      <c r="R20" s="117"/>
      <c r="S20" s="98"/>
      <c r="T20" s="98"/>
      <c r="U20" s="116"/>
      <c r="V20" s="95"/>
      <c r="W20" s="95"/>
      <c r="X20" s="115"/>
      <c r="Y20" s="93"/>
    </row>
    <row r="21" spans="1:25" s="92" customFormat="1" ht="24" x14ac:dyDescent="0.2">
      <c r="A21" s="114">
        <v>16</v>
      </c>
      <c r="B21" s="113"/>
      <c r="C21" s="112"/>
      <c r="D21" s="112"/>
      <c r="E21" s="112"/>
      <c r="F21" s="112"/>
      <c r="G21" s="111"/>
      <c r="H21" s="110"/>
      <c r="I21" s="109"/>
      <c r="J21" s="107"/>
      <c r="K21" s="108"/>
      <c r="L21" s="106"/>
      <c r="M21" s="104"/>
      <c r="N21" s="105"/>
      <c r="O21" s="103"/>
      <c r="P21" s="101"/>
      <c r="Q21" s="102"/>
      <c r="R21" s="100"/>
      <c r="S21" s="98"/>
      <c r="T21" s="99"/>
      <c r="U21" s="97"/>
      <c r="V21" s="95"/>
      <c r="W21" s="96"/>
      <c r="X21" s="94"/>
      <c r="Y21" s="93"/>
    </row>
    <row r="22" spans="1:25" s="92" customFormat="1" ht="24" x14ac:dyDescent="0.2">
      <c r="A22" s="114">
        <v>17</v>
      </c>
      <c r="B22" s="113"/>
      <c r="C22" s="112"/>
      <c r="D22" s="112"/>
      <c r="E22" s="112"/>
      <c r="F22" s="112"/>
      <c r="G22" s="111"/>
      <c r="H22" s="110"/>
      <c r="I22" s="109"/>
      <c r="J22" s="108"/>
      <c r="K22" s="107"/>
      <c r="L22" s="106"/>
      <c r="M22" s="105"/>
      <c r="N22" s="104"/>
      <c r="O22" s="103"/>
      <c r="P22" s="102"/>
      <c r="Q22" s="101"/>
      <c r="R22" s="100"/>
      <c r="S22" s="99"/>
      <c r="T22" s="98"/>
      <c r="U22" s="97"/>
      <c r="V22" s="96"/>
      <c r="W22" s="95"/>
      <c r="X22" s="94"/>
      <c r="Y22" s="93"/>
    </row>
    <row r="23" spans="1:25" s="92" customFormat="1" ht="24" x14ac:dyDescent="0.2">
      <c r="A23" s="114">
        <v>18</v>
      </c>
      <c r="B23" s="113"/>
      <c r="C23" s="112"/>
      <c r="D23" s="112"/>
      <c r="E23" s="112"/>
      <c r="F23" s="112"/>
      <c r="G23" s="111"/>
      <c r="H23" s="110"/>
      <c r="I23" s="109"/>
      <c r="J23" s="107"/>
      <c r="K23" s="107"/>
      <c r="L23" s="106"/>
      <c r="M23" s="104"/>
      <c r="N23" s="104"/>
      <c r="O23" s="103"/>
      <c r="P23" s="101"/>
      <c r="Q23" s="101"/>
      <c r="R23" s="100"/>
      <c r="S23" s="98"/>
      <c r="T23" s="98"/>
      <c r="U23" s="97"/>
      <c r="V23" s="95"/>
      <c r="W23" s="95"/>
      <c r="X23" s="94"/>
      <c r="Y23" s="93"/>
    </row>
    <row r="24" spans="1:25" s="92" customFormat="1" ht="24" x14ac:dyDescent="0.2">
      <c r="A24" s="114">
        <v>19</v>
      </c>
      <c r="B24" s="113"/>
      <c r="C24" s="112"/>
      <c r="D24" s="112"/>
      <c r="E24" s="112"/>
      <c r="F24" s="112"/>
      <c r="G24" s="111"/>
      <c r="H24" s="110"/>
      <c r="I24" s="109"/>
      <c r="J24" s="108"/>
      <c r="K24" s="107"/>
      <c r="L24" s="106"/>
      <c r="M24" s="105"/>
      <c r="N24" s="104"/>
      <c r="O24" s="103"/>
      <c r="P24" s="102"/>
      <c r="Q24" s="101"/>
      <c r="R24" s="100"/>
      <c r="S24" s="99"/>
      <c r="T24" s="98"/>
      <c r="U24" s="97"/>
      <c r="V24" s="96"/>
      <c r="W24" s="95"/>
      <c r="X24" s="94"/>
      <c r="Y24" s="93"/>
    </row>
    <row r="25" spans="1:25" s="92" customFormat="1" ht="24" x14ac:dyDescent="0.2">
      <c r="A25" s="114">
        <v>20</v>
      </c>
      <c r="B25" s="113"/>
      <c r="C25" s="112"/>
      <c r="D25" s="112"/>
      <c r="E25" s="112"/>
      <c r="F25" s="112"/>
      <c r="G25" s="111"/>
      <c r="H25" s="110"/>
      <c r="I25" s="109"/>
      <c r="J25" s="107"/>
      <c r="K25" s="107"/>
      <c r="L25" s="106"/>
      <c r="M25" s="104"/>
      <c r="N25" s="104"/>
      <c r="O25" s="103"/>
      <c r="P25" s="101"/>
      <c r="Q25" s="101"/>
      <c r="R25" s="100"/>
      <c r="S25" s="98"/>
      <c r="T25" s="98"/>
      <c r="U25" s="97"/>
      <c r="V25" s="95"/>
      <c r="W25" s="95"/>
      <c r="X25" s="94"/>
      <c r="Y25" s="93"/>
    </row>
    <row r="26" spans="1:25" s="92" customFormat="1" ht="24" x14ac:dyDescent="0.2">
      <c r="A26" s="114">
        <v>21</v>
      </c>
      <c r="B26" s="113"/>
      <c r="C26" s="112"/>
      <c r="D26" s="112"/>
      <c r="E26" s="112"/>
      <c r="F26" s="112"/>
      <c r="G26" s="111"/>
      <c r="H26" s="110"/>
      <c r="I26" s="109"/>
      <c r="J26" s="107"/>
      <c r="K26" s="107"/>
      <c r="L26" s="106"/>
      <c r="M26" s="104"/>
      <c r="N26" s="104"/>
      <c r="O26" s="103"/>
      <c r="P26" s="101"/>
      <c r="Q26" s="101"/>
      <c r="R26" s="100"/>
      <c r="S26" s="98"/>
      <c r="T26" s="98"/>
      <c r="U26" s="97"/>
      <c r="V26" s="95"/>
      <c r="W26" s="95"/>
      <c r="X26" s="94"/>
      <c r="Y26" s="93"/>
    </row>
    <row r="27" spans="1:25" s="92" customFormat="1" ht="24" x14ac:dyDescent="0.2">
      <c r="A27" s="114">
        <v>22</v>
      </c>
      <c r="B27" s="113"/>
      <c r="C27" s="112"/>
      <c r="D27" s="112"/>
      <c r="E27" s="112"/>
      <c r="F27" s="112"/>
      <c r="G27" s="111"/>
      <c r="H27" s="110"/>
      <c r="I27" s="109"/>
      <c r="J27" s="108"/>
      <c r="K27" s="107"/>
      <c r="L27" s="106"/>
      <c r="M27" s="105"/>
      <c r="N27" s="104"/>
      <c r="O27" s="103"/>
      <c r="P27" s="102"/>
      <c r="Q27" s="101"/>
      <c r="R27" s="100"/>
      <c r="S27" s="99"/>
      <c r="T27" s="98"/>
      <c r="U27" s="97"/>
      <c r="V27" s="96"/>
      <c r="W27" s="95"/>
      <c r="X27" s="94"/>
      <c r="Y27" s="93"/>
    </row>
    <row r="28" spans="1:25" s="92" customFormat="1" ht="24" x14ac:dyDescent="0.2">
      <c r="A28" s="114">
        <v>23</v>
      </c>
      <c r="B28" s="113"/>
      <c r="C28" s="112"/>
      <c r="D28" s="112"/>
      <c r="E28" s="112"/>
      <c r="F28" s="112"/>
      <c r="G28" s="111"/>
      <c r="H28" s="110"/>
      <c r="I28" s="109"/>
      <c r="J28" s="108"/>
      <c r="K28" s="107"/>
      <c r="L28" s="106"/>
      <c r="M28" s="105"/>
      <c r="N28" s="104"/>
      <c r="O28" s="103"/>
      <c r="P28" s="102"/>
      <c r="Q28" s="101"/>
      <c r="R28" s="100"/>
      <c r="S28" s="99"/>
      <c r="T28" s="98"/>
      <c r="U28" s="97"/>
      <c r="V28" s="96"/>
      <c r="W28" s="95"/>
      <c r="X28" s="94"/>
      <c r="Y28" s="93"/>
    </row>
    <row r="29" spans="1:25" s="92" customFormat="1" ht="24" x14ac:dyDescent="0.2">
      <c r="A29" s="114">
        <v>24</v>
      </c>
      <c r="B29" s="113"/>
      <c r="C29" s="121"/>
      <c r="D29" s="121"/>
      <c r="E29" s="121"/>
      <c r="F29" s="121"/>
      <c r="G29" s="111"/>
      <c r="H29" s="120"/>
      <c r="I29" s="109"/>
      <c r="J29" s="108"/>
      <c r="K29" s="107"/>
      <c r="L29" s="119"/>
      <c r="M29" s="105"/>
      <c r="N29" s="104"/>
      <c r="O29" s="118"/>
      <c r="P29" s="102"/>
      <c r="Q29" s="101"/>
      <c r="R29" s="117"/>
      <c r="S29" s="99"/>
      <c r="T29" s="98"/>
      <c r="U29" s="116"/>
      <c r="V29" s="96"/>
      <c r="W29" s="95"/>
      <c r="X29" s="115"/>
      <c r="Y29" s="93"/>
    </row>
    <row r="30" spans="1:25" s="92" customFormat="1" ht="24" x14ac:dyDescent="0.2">
      <c r="A30" s="114">
        <v>25</v>
      </c>
      <c r="B30" s="113"/>
      <c r="C30" s="121"/>
      <c r="D30" s="121"/>
      <c r="E30" s="121"/>
      <c r="F30" s="121"/>
      <c r="G30" s="111"/>
      <c r="H30" s="120"/>
      <c r="I30" s="109"/>
      <c r="J30" s="108"/>
      <c r="K30" s="107"/>
      <c r="L30" s="119"/>
      <c r="M30" s="105"/>
      <c r="N30" s="104"/>
      <c r="O30" s="118"/>
      <c r="P30" s="102"/>
      <c r="Q30" s="101"/>
      <c r="R30" s="117"/>
      <c r="S30" s="99"/>
      <c r="T30" s="98"/>
      <c r="U30" s="116"/>
      <c r="V30" s="96"/>
      <c r="W30" s="95"/>
      <c r="X30" s="115"/>
      <c r="Y30" s="93"/>
    </row>
    <row r="31" spans="1:25" s="92" customFormat="1" ht="24" x14ac:dyDescent="0.2">
      <c r="A31" s="114">
        <v>26</v>
      </c>
      <c r="B31" s="113"/>
      <c r="C31" s="121"/>
      <c r="D31" s="121"/>
      <c r="E31" s="121"/>
      <c r="F31" s="121"/>
      <c r="G31" s="111"/>
      <c r="H31" s="120"/>
      <c r="I31" s="109"/>
      <c r="J31" s="108"/>
      <c r="K31" s="107"/>
      <c r="L31" s="119"/>
      <c r="M31" s="105"/>
      <c r="N31" s="104"/>
      <c r="O31" s="118"/>
      <c r="P31" s="102"/>
      <c r="Q31" s="101"/>
      <c r="R31" s="117"/>
      <c r="S31" s="99"/>
      <c r="T31" s="98"/>
      <c r="U31" s="116"/>
      <c r="V31" s="96"/>
      <c r="W31" s="95"/>
      <c r="X31" s="115"/>
      <c r="Y31" s="93"/>
    </row>
    <row r="32" spans="1:25" s="92" customFormat="1" ht="24" x14ac:dyDescent="0.2">
      <c r="A32" s="114">
        <v>27</v>
      </c>
      <c r="B32" s="113"/>
      <c r="C32" s="121"/>
      <c r="D32" s="121"/>
      <c r="E32" s="121"/>
      <c r="F32" s="121"/>
      <c r="G32" s="111"/>
      <c r="H32" s="120"/>
      <c r="I32" s="109"/>
      <c r="J32" s="108"/>
      <c r="K32" s="107"/>
      <c r="L32" s="119"/>
      <c r="M32" s="105"/>
      <c r="N32" s="104"/>
      <c r="O32" s="118"/>
      <c r="P32" s="102"/>
      <c r="Q32" s="101"/>
      <c r="R32" s="117"/>
      <c r="S32" s="99"/>
      <c r="T32" s="98"/>
      <c r="U32" s="116"/>
      <c r="V32" s="96"/>
      <c r="W32" s="95"/>
      <c r="X32" s="115"/>
      <c r="Y32" s="93"/>
    </row>
    <row r="33" spans="1:25" s="92" customFormat="1" ht="24" x14ac:dyDescent="0.2">
      <c r="A33" s="114">
        <v>28</v>
      </c>
      <c r="B33" s="113"/>
      <c r="C33" s="121"/>
      <c r="D33" s="121"/>
      <c r="E33" s="121"/>
      <c r="F33" s="121"/>
      <c r="G33" s="111"/>
      <c r="H33" s="120"/>
      <c r="I33" s="109"/>
      <c r="J33" s="107"/>
      <c r="K33" s="107"/>
      <c r="L33" s="119"/>
      <c r="M33" s="104"/>
      <c r="N33" s="104"/>
      <c r="O33" s="118"/>
      <c r="P33" s="101"/>
      <c r="Q33" s="101"/>
      <c r="R33" s="117"/>
      <c r="S33" s="98"/>
      <c r="T33" s="98"/>
      <c r="U33" s="116"/>
      <c r="V33" s="95"/>
      <c r="W33" s="95"/>
      <c r="X33" s="115"/>
      <c r="Y33" s="93"/>
    </row>
    <row r="34" spans="1:25" s="92" customFormat="1" ht="24" x14ac:dyDescent="0.2">
      <c r="A34" s="114">
        <v>29</v>
      </c>
      <c r="B34" s="113"/>
      <c r="C34" s="121"/>
      <c r="D34" s="121"/>
      <c r="E34" s="121"/>
      <c r="F34" s="121"/>
      <c r="G34" s="111"/>
      <c r="H34" s="120"/>
      <c r="I34" s="109"/>
      <c r="J34" s="108"/>
      <c r="K34" s="107"/>
      <c r="L34" s="119"/>
      <c r="M34" s="105"/>
      <c r="N34" s="104"/>
      <c r="O34" s="118"/>
      <c r="P34" s="102"/>
      <c r="Q34" s="101"/>
      <c r="R34" s="117"/>
      <c r="S34" s="99"/>
      <c r="T34" s="98"/>
      <c r="U34" s="116"/>
      <c r="V34" s="96"/>
      <c r="W34" s="95"/>
      <c r="X34" s="115"/>
      <c r="Y34" s="93"/>
    </row>
    <row r="35" spans="1:25" s="92" customFormat="1" ht="24" x14ac:dyDescent="0.2">
      <c r="A35" s="114">
        <v>30</v>
      </c>
      <c r="B35" s="113"/>
      <c r="C35" s="121"/>
      <c r="D35" s="121"/>
      <c r="E35" s="121"/>
      <c r="F35" s="121"/>
      <c r="G35" s="111"/>
      <c r="H35" s="120"/>
      <c r="I35" s="109"/>
      <c r="J35" s="107"/>
      <c r="K35" s="107"/>
      <c r="L35" s="119"/>
      <c r="M35" s="104"/>
      <c r="N35" s="104"/>
      <c r="O35" s="118"/>
      <c r="P35" s="101"/>
      <c r="Q35" s="101"/>
      <c r="R35" s="117"/>
      <c r="S35" s="98"/>
      <c r="T35" s="98"/>
      <c r="U35" s="116"/>
      <c r="V35" s="95"/>
      <c r="W35" s="95"/>
      <c r="X35" s="115"/>
      <c r="Y35" s="93"/>
    </row>
    <row r="36" spans="1:25" s="92" customFormat="1" ht="24" x14ac:dyDescent="0.2">
      <c r="A36" s="114">
        <v>31</v>
      </c>
      <c r="B36" s="113"/>
      <c r="C36" s="121"/>
      <c r="D36" s="121"/>
      <c r="E36" s="121"/>
      <c r="F36" s="121"/>
      <c r="G36" s="111"/>
      <c r="H36" s="120"/>
      <c r="I36" s="109"/>
      <c r="J36" s="107"/>
      <c r="K36" s="107"/>
      <c r="L36" s="119"/>
      <c r="M36" s="104"/>
      <c r="N36" s="104"/>
      <c r="O36" s="118"/>
      <c r="P36" s="101"/>
      <c r="Q36" s="101"/>
      <c r="R36" s="117"/>
      <c r="S36" s="98"/>
      <c r="T36" s="98"/>
      <c r="U36" s="116"/>
      <c r="V36" s="95"/>
      <c r="W36" s="95"/>
      <c r="X36" s="115"/>
      <c r="Y36" s="93"/>
    </row>
    <row r="37" spans="1:25" s="92" customFormat="1" ht="24" x14ac:dyDescent="0.2">
      <c r="A37" s="114">
        <v>32</v>
      </c>
      <c r="B37" s="113"/>
      <c r="C37" s="121"/>
      <c r="D37" s="121"/>
      <c r="E37" s="121"/>
      <c r="F37" s="121"/>
      <c r="G37" s="111"/>
      <c r="H37" s="120"/>
      <c r="I37" s="109"/>
      <c r="J37" s="108"/>
      <c r="K37" s="107"/>
      <c r="L37" s="119"/>
      <c r="M37" s="105"/>
      <c r="N37" s="104"/>
      <c r="O37" s="118"/>
      <c r="P37" s="102"/>
      <c r="Q37" s="101"/>
      <c r="R37" s="117"/>
      <c r="S37" s="99"/>
      <c r="T37" s="98"/>
      <c r="U37" s="116"/>
      <c r="V37" s="96"/>
      <c r="W37" s="95"/>
      <c r="X37" s="115"/>
      <c r="Y37" s="93"/>
    </row>
    <row r="38" spans="1:25" s="92" customFormat="1" ht="24" x14ac:dyDescent="0.2">
      <c r="A38" s="114">
        <v>33</v>
      </c>
      <c r="B38" s="113"/>
      <c r="C38" s="121"/>
      <c r="D38" s="121"/>
      <c r="E38" s="121"/>
      <c r="F38" s="121"/>
      <c r="G38" s="111"/>
      <c r="H38" s="120"/>
      <c r="I38" s="109"/>
      <c r="J38" s="107"/>
      <c r="K38" s="107"/>
      <c r="L38" s="119"/>
      <c r="M38" s="104"/>
      <c r="N38" s="104"/>
      <c r="O38" s="118"/>
      <c r="P38" s="101"/>
      <c r="Q38" s="101"/>
      <c r="R38" s="117"/>
      <c r="S38" s="98"/>
      <c r="T38" s="98"/>
      <c r="U38" s="116"/>
      <c r="V38" s="95"/>
      <c r="W38" s="95"/>
      <c r="X38" s="115"/>
      <c r="Y38" s="93"/>
    </row>
    <row r="39" spans="1:25" s="92" customFormat="1" ht="24" x14ac:dyDescent="0.2">
      <c r="A39" s="114">
        <v>34</v>
      </c>
      <c r="B39" s="113"/>
      <c r="C39" s="112"/>
      <c r="D39" s="112"/>
      <c r="E39" s="112"/>
      <c r="F39" s="112"/>
      <c r="G39" s="111"/>
      <c r="H39" s="110"/>
      <c r="I39" s="109"/>
      <c r="J39" s="107"/>
      <c r="K39" s="108"/>
      <c r="L39" s="106"/>
      <c r="M39" s="104"/>
      <c r="N39" s="105"/>
      <c r="O39" s="103"/>
      <c r="P39" s="101"/>
      <c r="Q39" s="102"/>
      <c r="R39" s="100"/>
      <c r="S39" s="98"/>
      <c r="T39" s="99"/>
      <c r="U39" s="97"/>
      <c r="V39" s="95"/>
      <c r="W39" s="96"/>
      <c r="X39" s="94"/>
      <c r="Y39" s="93"/>
    </row>
    <row r="40" spans="1:25" s="92" customFormat="1" ht="24" x14ac:dyDescent="0.2">
      <c r="A40" s="114">
        <v>35</v>
      </c>
      <c r="B40" s="113"/>
      <c r="C40" s="112"/>
      <c r="D40" s="112"/>
      <c r="E40" s="112"/>
      <c r="F40" s="112"/>
      <c r="G40" s="111"/>
      <c r="H40" s="110"/>
      <c r="I40" s="109"/>
      <c r="J40" s="108"/>
      <c r="K40" s="107"/>
      <c r="L40" s="106"/>
      <c r="M40" s="105"/>
      <c r="N40" s="104"/>
      <c r="O40" s="103"/>
      <c r="P40" s="102"/>
      <c r="Q40" s="101"/>
      <c r="R40" s="100"/>
      <c r="S40" s="99"/>
      <c r="T40" s="98"/>
      <c r="U40" s="97"/>
      <c r="V40" s="96"/>
      <c r="W40" s="95"/>
      <c r="X40" s="94"/>
      <c r="Y40" s="93"/>
    </row>
    <row r="41" spans="1:25" s="92" customFormat="1" ht="24" x14ac:dyDescent="0.2">
      <c r="A41" s="114">
        <v>36</v>
      </c>
      <c r="B41" s="113"/>
      <c r="C41" s="112"/>
      <c r="D41" s="112"/>
      <c r="E41" s="112"/>
      <c r="F41" s="112"/>
      <c r="G41" s="111"/>
      <c r="H41" s="110"/>
      <c r="I41" s="109"/>
      <c r="J41" s="107"/>
      <c r="K41" s="107"/>
      <c r="L41" s="106"/>
      <c r="M41" s="104"/>
      <c r="N41" s="104"/>
      <c r="O41" s="103"/>
      <c r="P41" s="101"/>
      <c r="Q41" s="101"/>
      <c r="R41" s="100"/>
      <c r="S41" s="98"/>
      <c r="T41" s="98"/>
      <c r="U41" s="97"/>
      <c r="V41" s="95"/>
      <c r="W41" s="95"/>
      <c r="X41" s="94"/>
      <c r="Y41" s="93"/>
    </row>
    <row r="42" spans="1:25" s="92" customFormat="1" ht="24" x14ac:dyDescent="0.2">
      <c r="A42" s="114">
        <v>37</v>
      </c>
      <c r="B42" s="113"/>
      <c r="C42" s="112"/>
      <c r="D42" s="112"/>
      <c r="E42" s="112"/>
      <c r="F42" s="112"/>
      <c r="G42" s="111"/>
      <c r="H42" s="110"/>
      <c r="I42" s="109"/>
      <c r="J42" s="108"/>
      <c r="K42" s="107"/>
      <c r="L42" s="106"/>
      <c r="M42" s="105"/>
      <c r="N42" s="104"/>
      <c r="O42" s="103"/>
      <c r="P42" s="102"/>
      <c r="Q42" s="101"/>
      <c r="R42" s="100"/>
      <c r="S42" s="99"/>
      <c r="T42" s="98"/>
      <c r="U42" s="97"/>
      <c r="V42" s="96"/>
      <c r="W42" s="95"/>
      <c r="X42" s="94"/>
      <c r="Y42" s="93"/>
    </row>
    <row r="43" spans="1:25" s="92" customFormat="1" ht="24" x14ac:dyDescent="0.2">
      <c r="A43" s="114">
        <v>38</v>
      </c>
      <c r="B43" s="113"/>
      <c r="C43" s="112"/>
      <c r="D43" s="112"/>
      <c r="E43" s="112"/>
      <c r="F43" s="112"/>
      <c r="G43" s="111"/>
      <c r="H43" s="110"/>
      <c r="I43" s="109"/>
      <c r="J43" s="107"/>
      <c r="K43" s="107"/>
      <c r="L43" s="106"/>
      <c r="M43" s="104"/>
      <c r="N43" s="104"/>
      <c r="O43" s="103"/>
      <c r="P43" s="101"/>
      <c r="Q43" s="101"/>
      <c r="R43" s="100"/>
      <c r="S43" s="98"/>
      <c r="T43" s="98"/>
      <c r="U43" s="97"/>
      <c r="V43" s="95"/>
      <c r="W43" s="95"/>
      <c r="X43" s="94"/>
      <c r="Y43" s="93"/>
    </row>
    <row r="44" spans="1:25" s="92" customFormat="1" ht="24" x14ac:dyDescent="0.2">
      <c r="A44" s="114">
        <v>39</v>
      </c>
      <c r="B44" s="113"/>
      <c r="C44" s="112"/>
      <c r="D44" s="112"/>
      <c r="E44" s="112"/>
      <c r="F44" s="112"/>
      <c r="G44" s="111"/>
      <c r="H44" s="110"/>
      <c r="I44" s="109"/>
      <c r="J44" s="107"/>
      <c r="K44" s="107"/>
      <c r="L44" s="106"/>
      <c r="M44" s="104"/>
      <c r="N44" s="104"/>
      <c r="O44" s="103"/>
      <c r="P44" s="101"/>
      <c r="Q44" s="101"/>
      <c r="R44" s="100"/>
      <c r="S44" s="98"/>
      <c r="T44" s="98"/>
      <c r="U44" s="97"/>
      <c r="V44" s="95"/>
      <c r="W44" s="95"/>
      <c r="X44" s="94"/>
      <c r="Y44" s="93"/>
    </row>
    <row r="45" spans="1:25" s="92" customFormat="1" ht="24" x14ac:dyDescent="0.2">
      <c r="A45" s="114">
        <v>40</v>
      </c>
      <c r="B45" s="113"/>
      <c r="C45" s="112"/>
      <c r="D45" s="112"/>
      <c r="E45" s="112"/>
      <c r="F45" s="112"/>
      <c r="G45" s="111"/>
      <c r="H45" s="110"/>
      <c r="I45" s="109"/>
      <c r="J45" s="108"/>
      <c r="K45" s="107"/>
      <c r="L45" s="106"/>
      <c r="M45" s="105"/>
      <c r="N45" s="104"/>
      <c r="O45" s="103"/>
      <c r="P45" s="102"/>
      <c r="Q45" s="101"/>
      <c r="R45" s="100"/>
      <c r="S45" s="99"/>
      <c r="T45" s="98"/>
      <c r="U45" s="97"/>
      <c r="V45" s="96"/>
      <c r="W45" s="95"/>
      <c r="X45" s="94"/>
      <c r="Y45" s="93"/>
    </row>
    <row r="46" spans="1:25" s="92" customFormat="1" ht="24" x14ac:dyDescent="0.2">
      <c r="A46" s="114">
        <v>41</v>
      </c>
      <c r="B46" s="113"/>
      <c r="C46" s="112"/>
      <c r="D46" s="112"/>
      <c r="E46" s="112"/>
      <c r="F46" s="112"/>
      <c r="G46" s="111"/>
      <c r="H46" s="110"/>
      <c r="I46" s="109"/>
      <c r="J46" s="108"/>
      <c r="K46" s="107"/>
      <c r="L46" s="106"/>
      <c r="M46" s="105"/>
      <c r="N46" s="104"/>
      <c r="O46" s="103"/>
      <c r="P46" s="102"/>
      <c r="Q46" s="101"/>
      <c r="R46" s="100"/>
      <c r="S46" s="99"/>
      <c r="T46" s="98"/>
      <c r="U46" s="97"/>
      <c r="V46" s="96"/>
      <c r="W46" s="95"/>
      <c r="X46" s="94"/>
      <c r="Y46" s="93"/>
    </row>
  </sheetData>
  <mergeCells count="20">
    <mergeCell ref="O2:O4"/>
    <mergeCell ref="P2:Q3"/>
    <mergeCell ref="R2:R4"/>
    <mergeCell ref="S2:T3"/>
    <mergeCell ref="U2:U4"/>
    <mergeCell ref="I2:I4"/>
    <mergeCell ref="J2:K3"/>
    <mergeCell ref="L2:L4"/>
    <mergeCell ref="A1:Y1"/>
    <mergeCell ref="A2:A4"/>
    <mergeCell ref="B2:B4"/>
    <mergeCell ref="C2:F2"/>
    <mergeCell ref="G2:G4"/>
    <mergeCell ref="H2:H4"/>
    <mergeCell ref="V2:W3"/>
    <mergeCell ref="X2:X4"/>
    <mergeCell ref="Y2:Y4"/>
    <mergeCell ref="C3:E3"/>
    <mergeCell ref="F3:F4"/>
    <mergeCell ref="M2:N3"/>
  </mergeCells>
  <printOptions horizontalCentered="1"/>
  <pageMargins left="0.11811023622047245" right="0.11811023622047245" top="0.55118110236220474" bottom="0" header="0.31496062992125984" footer="0.31496062992125984"/>
  <pageSetup paperSize="9" scale="49" fitToHeight="0" orientation="landscape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2"/>
  <sheetViews>
    <sheetView view="pageBreakPreview" zoomScale="55" zoomScaleNormal="100" zoomScaleSheetLayoutView="55" workbookViewId="0">
      <pane ySplit="4" topLeftCell="A5" activePane="bottomLeft" state="frozen"/>
      <selection pane="bottomLeft" activeCell="G6" sqref="G6"/>
    </sheetView>
  </sheetViews>
  <sheetFormatPr defaultColWidth="22.140625" defaultRowHeight="16.5" customHeight="1" x14ac:dyDescent="0.2"/>
  <cols>
    <col min="1" max="1" width="5.5703125" style="87" bestFit="1" customWidth="1"/>
    <col min="2" max="2" width="37.85546875" style="87" customWidth="1"/>
    <col min="3" max="3" width="8.7109375" style="87" bestFit="1" customWidth="1"/>
    <col min="4" max="4" width="9.140625" style="87" bestFit="1" customWidth="1"/>
    <col min="5" max="5" width="8.7109375" style="87" bestFit="1" customWidth="1"/>
    <col min="6" max="6" width="10.42578125" style="87" bestFit="1" customWidth="1"/>
    <col min="7" max="7" width="10" style="87" bestFit="1" customWidth="1"/>
    <col min="8" max="8" width="15.140625" style="136" bestFit="1" customWidth="1"/>
    <col min="9" max="9" width="27.85546875" style="90" bestFit="1" customWidth="1"/>
    <col min="10" max="10" width="8.140625" style="87" bestFit="1" customWidth="1"/>
    <col min="11" max="11" width="11.42578125" style="87" bestFit="1" customWidth="1"/>
    <col min="12" max="12" width="13" style="135" bestFit="1" customWidth="1"/>
    <col min="13" max="13" width="8.140625" style="87" bestFit="1" customWidth="1"/>
    <col min="14" max="14" width="11.42578125" style="87" bestFit="1" customWidth="1"/>
    <col min="15" max="15" width="12.42578125" style="89" bestFit="1" customWidth="1"/>
    <col min="16" max="16" width="8.140625" style="87" bestFit="1" customWidth="1"/>
    <col min="17" max="17" width="11.42578125" style="87" bestFit="1" customWidth="1"/>
    <col min="18" max="18" width="13.7109375" style="89" customWidth="1"/>
    <col min="19" max="19" width="8.140625" style="87" bestFit="1" customWidth="1"/>
    <col min="20" max="20" width="11.42578125" style="87" bestFit="1" customWidth="1"/>
    <col min="21" max="21" width="15.140625" style="89" customWidth="1"/>
    <col min="22" max="22" width="8.140625" style="87" bestFit="1" customWidth="1"/>
    <col min="23" max="23" width="11.42578125" style="87" bestFit="1" customWidth="1"/>
    <col min="24" max="24" width="15" style="89" customWidth="1"/>
    <col min="25" max="25" width="13.140625" style="88" customWidth="1"/>
    <col min="26" max="16384" width="22.140625" style="87"/>
  </cols>
  <sheetData>
    <row r="1" spans="1:25" ht="29.25" customHeight="1" x14ac:dyDescent="0.2">
      <c r="A1" s="222" t="s">
        <v>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27.75" customHeight="1" x14ac:dyDescent="0.2">
      <c r="A2" s="214" t="s">
        <v>65</v>
      </c>
      <c r="B2" s="223" t="s">
        <v>64</v>
      </c>
      <c r="C2" s="225" t="s">
        <v>63</v>
      </c>
      <c r="D2" s="226"/>
      <c r="E2" s="226"/>
      <c r="F2" s="227"/>
      <c r="G2" s="214" t="s">
        <v>0</v>
      </c>
      <c r="H2" s="260" t="s">
        <v>62</v>
      </c>
      <c r="I2" s="214" t="s">
        <v>61</v>
      </c>
      <c r="J2" s="216" t="s">
        <v>60</v>
      </c>
      <c r="K2" s="217"/>
      <c r="L2" s="258" t="s">
        <v>55</v>
      </c>
      <c r="M2" s="242" t="s">
        <v>59</v>
      </c>
      <c r="N2" s="243"/>
      <c r="O2" s="246" t="s">
        <v>55</v>
      </c>
      <c r="P2" s="248" t="s">
        <v>58</v>
      </c>
      <c r="Q2" s="249"/>
      <c r="R2" s="252" t="s">
        <v>55</v>
      </c>
      <c r="S2" s="254" t="s">
        <v>57</v>
      </c>
      <c r="T2" s="255"/>
      <c r="U2" s="212" t="s">
        <v>55</v>
      </c>
      <c r="V2" s="230" t="s">
        <v>56</v>
      </c>
      <c r="W2" s="231"/>
      <c r="X2" s="234" t="s">
        <v>55</v>
      </c>
      <c r="Y2" s="236" t="s">
        <v>54</v>
      </c>
    </row>
    <row r="3" spans="1:25" ht="33.75" customHeight="1" x14ac:dyDescent="0.2">
      <c r="A3" s="215"/>
      <c r="B3" s="223"/>
      <c r="C3" s="238" t="s">
        <v>53</v>
      </c>
      <c r="D3" s="239"/>
      <c r="E3" s="239"/>
      <c r="F3" s="240" t="s">
        <v>52</v>
      </c>
      <c r="G3" s="215"/>
      <c r="H3" s="261"/>
      <c r="I3" s="215"/>
      <c r="J3" s="218"/>
      <c r="K3" s="219"/>
      <c r="L3" s="258"/>
      <c r="M3" s="244"/>
      <c r="N3" s="245"/>
      <c r="O3" s="246"/>
      <c r="P3" s="250"/>
      <c r="Q3" s="251"/>
      <c r="R3" s="252"/>
      <c r="S3" s="256"/>
      <c r="T3" s="257"/>
      <c r="U3" s="212"/>
      <c r="V3" s="232"/>
      <c r="W3" s="233"/>
      <c r="X3" s="234"/>
      <c r="Y3" s="237"/>
    </row>
    <row r="4" spans="1:25" ht="66.75" customHeight="1" x14ac:dyDescent="0.2">
      <c r="A4" s="215"/>
      <c r="B4" s="224"/>
      <c r="C4" s="134" t="s">
        <v>51</v>
      </c>
      <c r="D4" s="134" t="s">
        <v>50</v>
      </c>
      <c r="E4" s="134" t="s">
        <v>49</v>
      </c>
      <c r="F4" s="241"/>
      <c r="G4" s="215"/>
      <c r="H4" s="261"/>
      <c r="I4" s="215"/>
      <c r="J4" s="133" t="s">
        <v>48</v>
      </c>
      <c r="K4" s="133" t="s">
        <v>47</v>
      </c>
      <c r="L4" s="259"/>
      <c r="M4" s="132" t="s">
        <v>48</v>
      </c>
      <c r="N4" s="132" t="s">
        <v>47</v>
      </c>
      <c r="O4" s="247"/>
      <c r="P4" s="131" t="s">
        <v>48</v>
      </c>
      <c r="Q4" s="131" t="s">
        <v>47</v>
      </c>
      <c r="R4" s="253"/>
      <c r="S4" s="130" t="s">
        <v>48</v>
      </c>
      <c r="T4" s="130" t="s">
        <v>47</v>
      </c>
      <c r="U4" s="213"/>
      <c r="V4" s="129" t="s">
        <v>48</v>
      </c>
      <c r="W4" s="129" t="s">
        <v>47</v>
      </c>
      <c r="X4" s="235"/>
      <c r="Y4" s="237"/>
    </row>
    <row r="5" spans="1:25" s="122" customFormat="1" ht="21.95" customHeight="1" x14ac:dyDescent="0.2">
      <c r="A5" s="125"/>
      <c r="B5" s="128" t="s">
        <v>46</v>
      </c>
      <c r="C5" s="125"/>
      <c r="D5" s="125"/>
      <c r="E5" s="125"/>
      <c r="F5" s="125"/>
      <c r="G5" s="125"/>
      <c r="H5" s="176"/>
      <c r="I5" s="126"/>
      <c r="J5" s="125"/>
      <c r="K5" s="125"/>
      <c r="L5" s="175"/>
      <c r="M5" s="125"/>
      <c r="N5" s="125"/>
      <c r="O5" s="124"/>
      <c r="P5" s="125"/>
      <c r="Q5" s="125"/>
      <c r="R5" s="124"/>
      <c r="S5" s="125"/>
      <c r="T5" s="125"/>
      <c r="U5" s="124"/>
      <c r="V5" s="125"/>
      <c r="W5" s="125"/>
      <c r="X5" s="124"/>
      <c r="Y5" s="123"/>
    </row>
    <row r="6" spans="1:25" s="92" customFormat="1" ht="120" x14ac:dyDescent="0.2">
      <c r="A6" s="168">
        <v>1</v>
      </c>
      <c r="B6" s="164" t="s">
        <v>74</v>
      </c>
      <c r="C6" s="174">
        <v>2</v>
      </c>
      <c r="D6" s="174"/>
      <c r="E6" s="174">
        <v>1</v>
      </c>
      <c r="F6" s="174">
        <v>4</v>
      </c>
      <c r="G6" s="166" t="s">
        <v>24</v>
      </c>
      <c r="H6" s="173">
        <v>1080000</v>
      </c>
      <c r="I6" s="164" t="s">
        <v>73</v>
      </c>
      <c r="J6" s="163"/>
      <c r="K6" s="162">
        <v>1</v>
      </c>
      <c r="L6" s="143">
        <f>H6*K6</f>
        <v>1080000</v>
      </c>
      <c r="M6" s="161"/>
      <c r="N6" s="160"/>
      <c r="O6" s="172"/>
      <c r="P6" s="158"/>
      <c r="Q6" s="157"/>
      <c r="R6" s="171"/>
      <c r="S6" s="155"/>
      <c r="T6" s="154"/>
      <c r="U6" s="170"/>
      <c r="V6" s="151">
        <v>1</v>
      </c>
      <c r="W6" s="151"/>
      <c r="X6" s="169">
        <f>H6*V6</f>
        <v>1080000</v>
      </c>
      <c r="Y6" s="93"/>
    </row>
    <row r="7" spans="1:25" s="92" customFormat="1" ht="240" x14ac:dyDescent="0.2">
      <c r="A7" s="168">
        <v>2</v>
      </c>
      <c r="B7" s="164" t="s">
        <v>72</v>
      </c>
      <c r="C7" s="167">
        <v>3</v>
      </c>
      <c r="D7" s="167">
        <v>2</v>
      </c>
      <c r="E7" s="167">
        <v>1</v>
      </c>
      <c r="F7" s="167">
        <v>29</v>
      </c>
      <c r="G7" s="166" t="s">
        <v>24</v>
      </c>
      <c r="H7" s="165">
        <v>166000</v>
      </c>
      <c r="I7" s="164" t="s">
        <v>71</v>
      </c>
      <c r="J7" s="163"/>
      <c r="K7" s="162"/>
      <c r="L7" s="143"/>
      <c r="M7" s="161">
        <v>3</v>
      </c>
      <c r="N7" s="160"/>
      <c r="O7" s="159">
        <f>H7*M7</f>
        <v>498000</v>
      </c>
      <c r="P7" s="158"/>
      <c r="Q7" s="157"/>
      <c r="R7" s="156"/>
      <c r="S7" s="155"/>
      <c r="T7" s="154"/>
      <c r="U7" s="153"/>
      <c r="V7" s="152"/>
      <c r="W7" s="151"/>
      <c r="X7" s="150"/>
      <c r="Y7" s="93"/>
    </row>
    <row r="8" spans="1:25" s="92" customFormat="1" ht="288" x14ac:dyDescent="0.2">
      <c r="A8" s="168">
        <v>3</v>
      </c>
      <c r="B8" s="164" t="s">
        <v>70</v>
      </c>
      <c r="C8" s="167"/>
      <c r="D8" s="167">
        <v>1</v>
      </c>
      <c r="E8" s="167"/>
      <c r="F8" s="167">
        <v>14</v>
      </c>
      <c r="G8" s="166" t="s">
        <v>32</v>
      </c>
      <c r="H8" s="165">
        <v>5000000</v>
      </c>
      <c r="I8" s="164" t="s">
        <v>69</v>
      </c>
      <c r="J8" s="163"/>
      <c r="K8" s="162"/>
      <c r="L8" s="143">
        <f t="shared" ref="L8:L46" si="0">H8*K8</f>
        <v>0</v>
      </c>
      <c r="M8" s="161"/>
      <c r="N8" s="160"/>
      <c r="O8" s="159"/>
      <c r="P8" s="158">
        <v>1</v>
      </c>
      <c r="Q8" s="157"/>
      <c r="R8" s="156">
        <f>H8*P8</f>
        <v>5000000</v>
      </c>
      <c r="S8" s="155"/>
      <c r="T8" s="154"/>
      <c r="U8" s="153"/>
      <c r="V8" s="152"/>
      <c r="W8" s="151"/>
      <c r="X8" s="150"/>
      <c r="Y8" s="93"/>
    </row>
    <row r="9" spans="1:25" s="92" customFormat="1" ht="240" x14ac:dyDescent="0.2">
      <c r="A9" s="168">
        <v>4</v>
      </c>
      <c r="B9" s="164" t="s">
        <v>68</v>
      </c>
      <c r="C9" s="167">
        <v>20</v>
      </c>
      <c r="D9" s="167">
        <v>5</v>
      </c>
      <c r="E9" s="167">
        <v>5</v>
      </c>
      <c r="F9" s="167">
        <v>8</v>
      </c>
      <c r="G9" s="166" t="s">
        <v>24</v>
      </c>
      <c r="H9" s="165">
        <v>64000</v>
      </c>
      <c r="I9" s="164" t="s">
        <v>67</v>
      </c>
      <c r="J9" s="162"/>
      <c r="K9" s="162"/>
      <c r="L9" s="143">
        <f t="shared" si="0"/>
        <v>0</v>
      </c>
      <c r="M9" s="160"/>
      <c r="N9" s="160"/>
      <c r="O9" s="159"/>
      <c r="P9" s="157"/>
      <c r="Q9" s="157"/>
      <c r="R9" s="156"/>
      <c r="S9" s="154">
        <v>10</v>
      </c>
      <c r="T9" s="154"/>
      <c r="U9" s="153">
        <v>640000</v>
      </c>
      <c r="V9" s="151">
        <v>5</v>
      </c>
      <c r="W9" s="151">
        <v>5</v>
      </c>
      <c r="X9" s="150">
        <v>640000</v>
      </c>
      <c r="Y9" s="93"/>
    </row>
    <row r="10" spans="1:25" s="92" customFormat="1" ht="24" x14ac:dyDescent="0.2">
      <c r="A10" s="168">
        <v>5</v>
      </c>
      <c r="B10" s="164"/>
      <c r="C10" s="167"/>
      <c r="D10" s="167"/>
      <c r="E10" s="167"/>
      <c r="F10" s="167"/>
      <c r="G10" s="166"/>
      <c r="H10" s="165"/>
      <c r="I10" s="164"/>
      <c r="J10" s="163"/>
      <c r="K10" s="162"/>
      <c r="L10" s="143">
        <f t="shared" si="0"/>
        <v>0</v>
      </c>
      <c r="M10" s="161"/>
      <c r="N10" s="160"/>
      <c r="O10" s="159"/>
      <c r="P10" s="158"/>
      <c r="Q10" s="157"/>
      <c r="R10" s="156"/>
      <c r="S10" s="155"/>
      <c r="T10" s="154"/>
      <c r="U10" s="153"/>
      <c r="V10" s="152"/>
      <c r="W10" s="151"/>
      <c r="X10" s="150"/>
      <c r="Y10" s="93"/>
    </row>
    <row r="11" spans="1:25" s="92" customFormat="1" ht="24" x14ac:dyDescent="0.2">
      <c r="A11" s="168">
        <v>6</v>
      </c>
      <c r="B11" s="164"/>
      <c r="C11" s="167"/>
      <c r="D11" s="167"/>
      <c r="E11" s="167"/>
      <c r="F11" s="167"/>
      <c r="G11" s="166"/>
      <c r="H11" s="165"/>
      <c r="I11" s="164"/>
      <c r="J11" s="163"/>
      <c r="K11" s="162"/>
      <c r="L11" s="143">
        <f t="shared" si="0"/>
        <v>0</v>
      </c>
      <c r="M11" s="161"/>
      <c r="N11" s="160"/>
      <c r="O11" s="159"/>
      <c r="P11" s="158"/>
      <c r="Q11" s="157"/>
      <c r="R11" s="156"/>
      <c r="S11" s="155"/>
      <c r="T11" s="154"/>
      <c r="U11" s="153"/>
      <c r="V11" s="152"/>
      <c r="W11" s="151"/>
      <c r="X11" s="150"/>
      <c r="Y11" s="93"/>
    </row>
    <row r="12" spans="1:25" s="92" customFormat="1" ht="24" x14ac:dyDescent="0.2">
      <c r="A12" s="168">
        <v>7</v>
      </c>
      <c r="B12" s="164"/>
      <c r="C12" s="167"/>
      <c r="D12" s="167"/>
      <c r="E12" s="167"/>
      <c r="F12" s="167"/>
      <c r="G12" s="166"/>
      <c r="H12" s="165"/>
      <c r="I12" s="164"/>
      <c r="J12" s="163"/>
      <c r="K12" s="162"/>
      <c r="L12" s="143">
        <f t="shared" si="0"/>
        <v>0</v>
      </c>
      <c r="M12" s="161"/>
      <c r="N12" s="160"/>
      <c r="O12" s="159"/>
      <c r="P12" s="158"/>
      <c r="Q12" s="157"/>
      <c r="R12" s="156"/>
      <c r="S12" s="155"/>
      <c r="T12" s="154"/>
      <c r="U12" s="153"/>
      <c r="V12" s="152"/>
      <c r="W12" s="151"/>
      <c r="X12" s="150"/>
      <c r="Y12" s="93"/>
    </row>
    <row r="13" spans="1:25" s="92" customFormat="1" ht="24" x14ac:dyDescent="0.2">
      <c r="A13" s="168">
        <v>8</v>
      </c>
      <c r="B13" s="164"/>
      <c r="C13" s="167"/>
      <c r="D13" s="167"/>
      <c r="E13" s="167"/>
      <c r="F13" s="167"/>
      <c r="G13" s="166"/>
      <c r="H13" s="165"/>
      <c r="I13" s="164"/>
      <c r="J13" s="163"/>
      <c r="K13" s="162"/>
      <c r="L13" s="143">
        <f t="shared" si="0"/>
        <v>0</v>
      </c>
      <c r="M13" s="161"/>
      <c r="N13" s="160"/>
      <c r="O13" s="159"/>
      <c r="P13" s="158"/>
      <c r="Q13" s="157"/>
      <c r="R13" s="156"/>
      <c r="S13" s="155"/>
      <c r="T13" s="154"/>
      <c r="U13" s="153"/>
      <c r="V13" s="152"/>
      <c r="W13" s="151"/>
      <c r="X13" s="150"/>
      <c r="Y13" s="93"/>
    </row>
    <row r="14" spans="1:25" s="92" customFormat="1" ht="24" x14ac:dyDescent="0.2">
      <c r="A14" s="168">
        <v>9</v>
      </c>
      <c r="B14" s="164"/>
      <c r="C14" s="167"/>
      <c r="D14" s="167"/>
      <c r="E14" s="167"/>
      <c r="F14" s="167"/>
      <c r="G14" s="166"/>
      <c r="H14" s="165"/>
      <c r="I14" s="164"/>
      <c r="J14" s="163"/>
      <c r="K14" s="162"/>
      <c r="L14" s="143">
        <f t="shared" si="0"/>
        <v>0</v>
      </c>
      <c r="M14" s="161"/>
      <c r="N14" s="160"/>
      <c r="O14" s="159"/>
      <c r="P14" s="158"/>
      <c r="Q14" s="157"/>
      <c r="R14" s="156"/>
      <c r="S14" s="155"/>
      <c r="T14" s="154"/>
      <c r="U14" s="153"/>
      <c r="V14" s="152"/>
      <c r="W14" s="151"/>
      <c r="X14" s="150"/>
      <c r="Y14" s="93"/>
    </row>
    <row r="15" spans="1:25" s="92" customFormat="1" ht="24" x14ac:dyDescent="0.2">
      <c r="A15" s="168">
        <v>10</v>
      </c>
      <c r="B15" s="164"/>
      <c r="C15" s="167"/>
      <c r="D15" s="167"/>
      <c r="E15" s="167"/>
      <c r="F15" s="167"/>
      <c r="G15" s="166"/>
      <c r="H15" s="165"/>
      <c r="I15" s="164"/>
      <c r="J15" s="162"/>
      <c r="K15" s="162"/>
      <c r="L15" s="143">
        <f t="shared" si="0"/>
        <v>0</v>
      </c>
      <c r="M15" s="160"/>
      <c r="N15" s="160"/>
      <c r="O15" s="159"/>
      <c r="P15" s="157"/>
      <c r="Q15" s="157"/>
      <c r="R15" s="156"/>
      <c r="S15" s="154"/>
      <c r="T15" s="154"/>
      <c r="U15" s="153"/>
      <c r="V15" s="151"/>
      <c r="W15" s="151"/>
      <c r="X15" s="150"/>
      <c r="Y15" s="93"/>
    </row>
    <row r="16" spans="1:25" s="92" customFormat="1" ht="24" x14ac:dyDescent="0.2">
      <c r="A16" s="168">
        <v>11</v>
      </c>
      <c r="B16" s="164"/>
      <c r="C16" s="167"/>
      <c r="D16" s="167"/>
      <c r="E16" s="167"/>
      <c r="F16" s="167"/>
      <c r="G16" s="166"/>
      <c r="H16" s="165"/>
      <c r="I16" s="164"/>
      <c r="J16" s="163"/>
      <c r="K16" s="162"/>
      <c r="L16" s="143">
        <f t="shared" si="0"/>
        <v>0</v>
      </c>
      <c r="M16" s="161"/>
      <c r="N16" s="160"/>
      <c r="O16" s="159"/>
      <c r="P16" s="158"/>
      <c r="Q16" s="157"/>
      <c r="R16" s="156"/>
      <c r="S16" s="155"/>
      <c r="T16" s="154"/>
      <c r="U16" s="153"/>
      <c r="V16" s="152"/>
      <c r="W16" s="151"/>
      <c r="X16" s="150"/>
      <c r="Y16" s="93"/>
    </row>
    <row r="17" spans="1:25" s="92" customFormat="1" ht="24" x14ac:dyDescent="0.2">
      <c r="A17" s="168">
        <v>12</v>
      </c>
      <c r="B17" s="164"/>
      <c r="C17" s="167"/>
      <c r="D17" s="167"/>
      <c r="E17" s="167"/>
      <c r="F17" s="167"/>
      <c r="G17" s="166"/>
      <c r="H17" s="165"/>
      <c r="I17" s="164"/>
      <c r="J17" s="162"/>
      <c r="K17" s="162"/>
      <c r="L17" s="143">
        <f t="shared" si="0"/>
        <v>0</v>
      </c>
      <c r="M17" s="160"/>
      <c r="N17" s="160"/>
      <c r="O17" s="159"/>
      <c r="P17" s="157"/>
      <c r="Q17" s="157"/>
      <c r="R17" s="156"/>
      <c r="S17" s="154"/>
      <c r="T17" s="154"/>
      <c r="U17" s="153"/>
      <c r="V17" s="151"/>
      <c r="W17" s="151"/>
      <c r="X17" s="150"/>
      <c r="Y17" s="93"/>
    </row>
    <row r="18" spans="1:25" s="92" customFormat="1" ht="24" x14ac:dyDescent="0.2">
      <c r="A18" s="168">
        <v>13</v>
      </c>
      <c r="B18" s="164"/>
      <c r="C18" s="167"/>
      <c r="D18" s="167"/>
      <c r="E18" s="167"/>
      <c r="F18" s="167"/>
      <c r="G18" s="166"/>
      <c r="H18" s="165"/>
      <c r="I18" s="164"/>
      <c r="J18" s="162"/>
      <c r="K18" s="162"/>
      <c r="L18" s="143">
        <f t="shared" si="0"/>
        <v>0</v>
      </c>
      <c r="M18" s="160"/>
      <c r="N18" s="160"/>
      <c r="O18" s="159"/>
      <c r="P18" s="157"/>
      <c r="Q18" s="157"/>
      <c r="R18" s="156"/>
      <c r="S18" s="154"/>
      <c r="T18" s="154"/>
      <c r="U18" s="153"/>
      <c r="V18" s="151"/>
      <c r="W18" s="151"/>
      <c r="X18" s="150"/>
      <c r="Y18" s="93"/>
    </row>
    <row r="19" spans="1:25" s="92" customFormat="1" ht="24" x14ac:dyDescent="0.2">
      <c r="A19" s="168">
        <v>14</v>
      </c>
      <c r="B19" s="164"/>
      <c r="C19" s="167"/>
      <c r="D19" s="167"/>
      <c r="E19" s="167"/>
      <c r="F19" s="167"/>
      <c r="G19" s="166"/>
      <c r="H19" s="165"/>
      <c r="I19" s="164"/>
      <c r="J19" s="163"/>
      <c r="K19" s="162"/>
      <c r="L19" s="143">
        <f t="shared" si="0"/>
        <v>0</v>
      </c>
      <c r="M19" s="161"/>
      <c r="N19" s="160"/>
      <c r="O19" s="159"/>
      <c r="P19" s="158"/>
      <c r="Q19" s="157"/>
      <c r="R19" s="156"/>
      <c r="S19" s="155"/>
      <c r="T19" s="154"/>
      <c r="U19" s="153"/>
      <c r="V19" s="152"/>
      <c r="W19" s="151"/>
      <c r="X19" s="150"/>
      <c r="Y19" s="93"/>
    </row>
    <row r="20" spans="1:25" s="92" customFormat="1" ht="24" x14ac:dyDescent="0.2">
      <c r="A20" s="114">
        <v>15</v>
      </c>
      <c r="B20" s="113"/>
      <c r="C20" s="121"/>
      <c r="D20" s="121"/>
      <c r="E20" s="121"/>
      <c r="F20" s="121"/>
      <c r="G20" s="111"/>
      <c r="H20" s="149"/>
      <c r="I20" s="113"/>
      <c r="J20" s="107"/>
      <c r="K20" s="107"/>
      <c r="L20" s="143">
        <f t="shared" si="0"/>
        <v>0</v>
      </c>
      <c r="M20" s="104"/>
      <c r="N20" s="104"/>
      <c r="O20" s="148"/>
      <c r="P20" s="101"/>
      <c r="Q20" s="101"/>
      <c r="R20" s="147"/>
      <c r="S20" s="98"/>
      <c r="T20" s="98"/>
      <c r="U20" s="146"/>
      <c r="V20" s="95"/>
      <c r="W20" s="95"/>
      <c r="X20" s="145"/>
      <c r="Y20" s="93"/>
    </row>
    <row r="21" spans="1:25" s="92" customFormat="1" ht="24" x14ac:dyDescent="0.2">
      <c r="A21" s="114">
        <v>16</v>
      </c>
      <c r="B21" s="113"/>
      <c r="C21" s="112"/>
      <c r="D21" s="112"/>
      <c r="E21" s="112"/>
      <c r="F21" s="112"/>
      <c r="G21" s="111"/>
      <c r="H21" s="144"/>
      <c r="I21" s="113"/>
      <c r="J21" s="107"/>
      <c r="K21" s="108"/>
      <c r="L21" s="143">
        <f t="shared" si="0"/>
        <v>0</v>
      </c>
      <c r="M21" s="104"/>
      <c r="N21" s="105"/>
      <c r="O21" s="142"/>
      <c r="P21" s="101"/>
      <c r="Q21" s="102"/>
      <c r="R21" s="141"/>
      <c r="S21" s="98"/>
      <c r="T21" s="99"/>
      <c r="U21" s="140"/>
      <c r="V21" s="95"/>
      <c r="W21" s="96"/>
      <c r="X21" s="139"/>
      <c r="Y21" s="93"/>
    </row>
    <row r="22" spans="1:25" s="92" customFormat="1" ht="24" x14ac:dyDescent="0.2">
      <c r="A22" s="114">
        <v>17</v>
      </c>
      <c r="B22" s="113"/>
      <c r="C22" s="112"/>
      <c r="D22" s="112"/>
      <c r="E22" s="112"/>
      <c r="F22" s="112"/>
      <c r="G22" s="111"/>
      <c r="H22" s="144"/>
      <c r="I22" s="113"/>
      <c r="J22" s="108"/>
      <c r="K22" s="107"/>
      <c r="L22" s="143">
        <f t="shared" si="0"/>
        <v>0</v>
      </c>
      <c r="M22" s="105"/>
      <c r="N22" s="104"/>
      <c r="O22" s="142"/>
      <c r="P22" s="102"/>
      <c r="Q22" s="101"/>
      <c r="R22" s="141"/>
      <c r="S22" s="99"/>
      <c r="T22" s="98"/>
      <c r="U22" s="140"/>
      <c r="V22" s="96"/>
      <c r="W22" s="95"/>
      <c r="X22" s="139"/>
      <c r="Y22" s="93"/>
    </row>
    <row r="23" spans="1:25" s="92" customFormat="1" ht="24" x14ac:dyDescent="0.2">
      <c r="A23" s="114">
        <v>18</v>
      </c>
      <c r="B23" s="113"/>
      <c r="C23" s="112"/>
      <c r="D23" s="112"/>
      <c r="E23" s="112"/>
      <c r="F23" s="112"/>
      <c r="G23" s="111"/>
      <c r="H23" s="144"/>
      <c r="I23" s="113"/>
      <c r="J23" s="107"/>
      <c r="K23" s="107"/>
      <c r="L23" s="143">
        <f t="shared" si="0"/>
        <v>0</v>
      </c>
      <c r="M23" s="104"/>
      <c r="N23" s="104"/>
      <c r="O23" s="142"/>
      <c r="P23" s="101"/>
      <c r="Q23" s="101"/>
      <c r="R23" s="141"/>
      <c r="S23" s="98"/>
      <c r="T23" s="98"/>
      <c r="U23" s="140"/>
      <c r="V23" s="95"/>
      <c r="W23" s="95"/>
      <c r="X23" s="139"/>
      <c r="Y23" s="93"/>
    </row>
    <row r="24" spans="1:25" s="92" customFormat="1" ht="24" x14ac:dyDescent="0.2">
      <c r="A24" s="114">
        <v>19</v>
      </c>
      <c r="B24" s="113"/>
      <c r="C24" s="112"/>
      <c r="D24" s="112"/>
      <c r="E24" s="112"/>
      <c r="F24" s="112"/>
      <c r="G24" s="111"/>
      <c r="H24" s="144"/>
      <c r="I24" s="113"/>
      <c r="J24" s="108"/>
      <c r="K24" s="107"/>
      <c r="L24" s="143">
        <f t="shared" si="0"/>
        <v>0</v>
      </c>
      <c r="M24" s="105"/>
      <c r="N24" s="104"/>
      <c r="O24" s="142"/>
      <c r="P24" s="102"/>
      <c r="Q24" s="101"/>
      <c r="R24" s="141"/>
      <c r="S24" s="99"/>
      <c r="T24" s="98"/>
      <c r="U24" s="140"/>
      <c r="V24" s="96"/>
      <c r="W24" s="95"/>
      <c r="X24" s="139"/>
      <c r="Y24" s="93"/>
    </row>
    <row r="25" spans="1:25" s="92" customFormat="1" ht="24" x14ac:dyDescent="0.2">
      <c r="A25" s="114">
        <v>20</v>
      </c>
      <c r="B25" s="113"/>
      <c r="C25" s="112"/>
      <c r="D25" s="112"/>
      <c r="E25" s="112"/>
      <c r="F25" s="112"/>
      <c r="G25" s="111"/>
      <c r="H25" s="144"/>
      <c r="I25" s="113"/>
      <c r="J25" s="107"/>
      <c r="K25" s="107"/>
      <c r="L25" s="143">
        <f t="shared" si="0"/>
        <v>0</v>
      </c>
      <c r="M25" s="104"/>
      <c r="N25" s="104"/>
      <c r="O25" s="142"/>
      <c r="P25" s="101"/>
      <c r="Q25" s="101"/>
      <c r="R25" s="141"/>
      <c r="S25" s="98"/>
      <c r="T25" s="98"/>
      <c r="U25" s="140"/>
      <c r="V25" s="95"/>
      <c r="W25" s="95"/>
      <c r="X25" s="139"/>
      <c r="Y25" s="93"/>
    </row>
    <row r="26" spans="1:25" s="92" customFormat="1" ht="24" x14ac:dyDescent="0.2">
      <c r="A26" s="114">
        <v>21</v>
      </c>
      <c r="B26" s="113"/>
      <c r="C26" s="112"/>
      <c r="D26" s="112"/>
      <c r="E26" s="112"/>
      <c r="F26" s="112"/>
      <c r="G26" s="111"/>
      <c r="H26" s="144"/>
      <c r="I26" s="113"/>
      <c r="J26" s="107"/>
      <c r="K26" s="107"/>
      <c r="L26" s="143">
        <f t="shared" si="0"/>
        <v>0</v>
      </c>
      <c r="M26" s="104"/>
      <c r="N26" s="104"/>
      <c r="O26" s="142"/>
      <c r="P26" s="101"/>
      <c r="Q26" s="101"/>
      <c r="R26" s="141"/>
      <c r="S26" s="98"/>
      <c r="T26" s="98"/>
      <c r="U26" s="140"/>
      <c r="V26" s="95"/>
      <c r="W26" s="95"/>
      <c r="X26" s="139"/>
      <c r="Y26" s="93"/>
    </row>
    <row r="27" spans="1:25" s="92" customFormat="1" ht="24" x14ac:dyDescent="0.2">
      <c r="A27" s="114">
        <v>22</v>
      </c>
      <c r="B27" s="113"/>
      <c r="C27" s="112"/>
      <c r="D27" s="112"/>
      <c r="E27" s="112"/>
      <c r="F27" s="112"/>
      <c r="G27" s="111"/>
      <c r="H27" s="144"/>
      <c r="I27" s="113"/>
      <c r="J27" s="108"/>
      <c r="K27" s="107"/>
      <c r="L27" s="143">
        <f t="shared" si="0"/>
        <v>0</v>
      </c>
      <c r="M27" s="105"/>
      <c r="N27" s="104"/>
      <c r="O27" s="142"/>
      <c r="P27" s="102"/>
      <c r="Q27" s="101"/>
      <c r="R27" s="141"/>
      <c r="S27" s="99"/>
      <c r="T27" s="98"/>
      <c r="U27" s="140"/>
      <c r="V27" s="96"/>
      <c r="W27" s="95"/>
      <c r="X27" s="139"/>
      <c r="Y27" s="93"/>
    </row>
    <row r="28" spans="1:25" s="92" customFormat="1" ht="24" x14ac:dyDescent="0.2">
      <c r="A28" s="114">
        <v>23</v>
      </c>
      <c r="B28" s="113"/>
      <c r="C28" s="112"/>
      <c r="D28" s="112"/>
      <c r="E28" s="112"/>
      <c r="F28" s="112"/>
      <c r="G28" s="111"/>
      <c r="H28" s="144"/>
      <c r="I28" s="113"/>
      <c r="J28" s="108"/>
      <c r="K28" s="107"/>
      <c r="L28" s="143">
        <f t="shared" si="0"/>
        <v>0</v>
      </c>
      <c r="M28" s="105"/>
      <c r="N28" s="104"/>
      <c r="O28" s="142"/>
      <c r="P28" s="102"/>
      <c r="Q28" s="101"/>
      <c r="R28" s="141"/>
      <c r="S28" s="99"/>
      <c r="T28" s="98"/>
      <c r="U28" s="140"/>
      <c r="V28" s="96"/>
      <c r="W28" s="95"/>
      <c r="X28" s="139"/>
      <c r="Y28" s="93"/>
    </row>
    <row r="29" spans="1:25" s="92" customFormat="1" ht="24" x14ac:dyDescent="0.2">
      <c r="A29" s="114">
        <v>24</v>
      </c>
      <c r="B29" s="113"/>
      <c r="C29" s="121"/>
      <c r="D29" s="121"/>
      <c r="E29" s="121"/>
      <c r="F29" s="121"/>
      <c r="G29" s="111"/>
      <c r="H29" s="149"/>
      <c r="I29" s="113"/>
      <c r="J29" s="108"/>
      <c r="K29" s="107"/>
      <c r="L29" s="143">
        <f t="shared" si="0"/>
        <v>0</v>
      </c>
      <c r="M29" s="105"/>
      <c r="N29" s="104"/>
      <c r="O29" s="148"/>
      <c r="P29" s="102"/>
      <c r="Q29" s="101"/>
      <c r="R29" s="147"/>
      <c r="S29" s="99"/>
      <c r="T29" s="98"/>
      <c r="U29" s="146"/>
      <c r="V29" s="96"/>
      <c r="W29" s="95"/>
      <c r="X29" s="145"/>
      <c r="Y29" s="93"/>
    </row>
    <row r="30" spans="1:25" s="92" customFormat="1" ht="24" x14ac:dyDescent="0.2">
      <c r="A30" s="114">
        <v>25</v>
      </c>
      <c r="B30" s="113"/>
      <c r="C30" s="121"/>
      <c r="D30" s="121"/>
      <c r="E30" s="121"/>
      <c r="F30" s="121"/>
      <c r="G30" s="111"/>
      <c r="H30" s="149"/>
      <c r="I30" s="113"/>
      <c r="J30" s="108"/>
      <c r="K30" s="107"/>
      <c r="L30" s="143">
        <f t="shared" si="0"/>
        <v>0</v>
      </c>
      <c r="M30" s="105"/>
      <c r="N30" s="104"/>
      <c r="O30" s="148"/>
      <c r="P30" s="102"/>
      <c r="Q30" s="101"/>
      <c r="R30" s="147"/>
      <c r="S30" s="99"/>
      <c r="T30" s="98"/>
      <c r="U30" s="146"/>
      <c r="V30" s="96"/>
      <c r="W30" s="95"/>
      <c r="X30" s="145"/>
      <c r="Y30" s="93"/>
    </row>
    <row r="31" spans="1:25" s="92" customFormat="1" ht="24" x14ac:dyDescent="0.2">
      <c r="A31" s="114">
        <v>26</v>
      </c>
      <c r="B31" s="113"/>
      <c r="C31" s="121"/>
      <c r="D31" s="121"/>
      <c r="E31" s="121"/>
      <c r="F31" s="121"/>
      <c r="G31" s="111"/>
      <c r="H31" s="149"/>
      <c r="I31" s="113"/>
      <c r="J31" s="108"/>
      <c r="K31" s="107"/>
      <c r="L31" s="143">
        <f t="shared" si="0"/>
        <v>0</v>
      </c>
      <c r="M31" s="105"/>
      <c r="N31" s="104"/>
      <c r="O31" s="148"/>
      <c r="P31" s="102"/>
      <c r="Q31" s="101"/>
      <c r="R31" s="147"/>
      <c r="S31" s="99"/>
      <c r="T31" s="98"/>
      <c r="U31" s="146"/>
      <c r="V31" s="96"/>
      <c r="W31" s="95"/>
      <c r="X31" s="145"/>
      <c r="Y31" s="93"/>
    </row>
    <row r="32" spans="1:25" s="92" customFormat="1" ht="24" x14ac:dyDescent="0.2">
      <c r="A32" s="114">
        <v>27</v>
      </c>
      <c r="B32" s="113"/>
      <c r="C32" s="121"/>
      <c r="D32" s="121"/>
      <c r="E32" s="121"/>
      <c r="F32" s="121"/>
      <c r="G32" s="111"/>
      <c r="H32" s="149"/>
      <c r="I32" s="113"/>
      <c r="J32" s="108"/>
      <c r="K32" s="107"/>
      <c r="L32" s="143">
        <f t="shared" si="0"/>
        <v>0</v>
      </c>
      <c r="M32" s="105"/>
      <c r="N32" s="104"/>
      <c r="O32" s="148"/>
      <c r="P32" s="102"/>
      <c r="Q32" s="101"/>
      <c r="R32" s="147"/>
      <c r="S32" s="99"/>
      <c r="T32" s="98"/>
      <c r="U32" s="146"/>
      <c r="V32" s="96"/>
      <c r="W32" s="95"/>
      <c r="X32" s="145"/>
      <c r="Y32" s="93"/>
    </row>
    <row r="33" spans="1:25" s="92" customFormat="1" ht="24" x14ac:dyDescent="0.2">
      <c r="A33" s="114">
        <v>28</v>
      </c>
      <c r="B33" s="113"/>
      <c r="C33" s="121"/>
      <c r="D33" s="121"/>
      <c r="E33" s="121"/>
      <c r="F33" s="121"/>
      <c r="G33" s="111"/>
      <c r="H33" s="149"/>
      <c r="I33" s="113"/>
      <c r="J33" s="107"/>
      <c r="K33" s="107"/>
      <c r="L33" s="143">
        <f t="shared" si="0"/>
        <v>0</v>
      </c>
      <c r="M33" s="104"/>
      <c r="N33" s="104"/>
      <c r="O33" s="148"/>
      <c r="P33" s="101"/>
      <c r="Q33" s="101"/>
      <c r="R33" s="147"/>
      <c r="S33" s="98"/>
      <c r="T33" s="98"/>
      <c r="U33" s="146"/>
      <c r="V33" s="95"/>
      <c r="W33" s="95"/>
      <c r="X33" s="145"/>
      <c r="Y33" s="93"/>
    </row>
    <row r="34" spans="1:25" s="92" customFormat="1" ht="24" x14ac:dyDescent="0.2">
      <c r="A34" s="114">
        <v>29</v>
      </c>
      <c r="B34" s="113"/>
      <c r="C34" s="121"/>
      <c r="D34" s="121"/>
      <c r="E34" s="121"/>
      <c r="F34" s="121"/>
      <c r="G34" s="111"/>
      <c r="H34" s="149"/>
      <c r="I34" s="113"/>
      <c r="J34" s="108"/>
      <c r="K34" s="107"/>
      <c r="L34" s="143">
        <f t="shared" si="0"/>
        <v>0</v>
      </c>
      <c r="M34" s="105"/>
      <c r="N34" s="104"/>
      <c r="O34" s="148"/>
      <c r="P34" s="102"/>
      <c r="Q34" s="101"/>
      <c r="R34" s="147"/>
      <c r="S34" s="99"/>
      <c r="T34" s="98"/>
      <c r="U34" s="146"/>
      <c r="V34" s="96"/>
      <c r="W34" s="95"/>
      <c r="X34" s="145"/>
      <c r="Y34" s="93"/>
    </row>
    <row r="35" spans="1:25" s="92" customFormat="1" ht="24" x14ac:dyDescent="0.2">
      <c r="A35" s="114">
        <v>30</v>
      </c>
      <c r="B35" s="113"/>
      <c r="C35" s="121"/>
      <c r="D35" s="121"/>
      <c r="E35" s="121"/>
      <c r="F35" s="121"/>
      <c r="G35" s="111"/>
      <c r="H35" s="149"/>
      <c r="I35" s="113"/>
      <c r="J35" s="107"/>
      <c r="K35" s="107"/>
      <c r="L35" s="143">
        <f t="shared" si="0"/>
        <v>0</v>
      </c>
      <c r="M35" s="104"/>
      <c r="N35" s="104"/>
      <c r="O35" s="148"/>
      <c r="P35" s="101"/>
      <c r="Q35" s="101"/>
      <c r="R35" s="147"/>
      <c r="S35" s="98"/>
      <c r="T35" s="98"/>
      <c r="U35" s="146"/>
      <c r="V35" s="95"/>
      <c r="W35" s="95"/>
      <c r="X35" s="145"/>
      <c r="Y35" s="93"/>
    </row>
    <row r="36" spans="1:25" s="92" customFormat="1" ht="24" x14ac:dyDescent="0.2">
      <c r="A36" s="114">
        <v>31</v>
      </c>
      <c r="B36" s="113"/>
      <c r="C36" s="121"/>
      <c r="D36" s="121"/>
      <c r="E36" s="121"/>
      <c r="F36" s="121"/>
      <c r="G36" s="111"/>
      <c r="H36" s="149"/>
      <c r="I36" s="113"/>
      <c r="J36" s="107"/>
      <c r="K36" s="107"/>
      <c r="L36" s="143">
        <f t="shared" si="0"/>
        <v>0</v>
      </c>
      <c r="M36" s="104"/>
      <c r="N36" s="104"/>
      <c r="O36" s="148"/>
      <c r="P36" s="101"/>
      <c r="Q36" s="101"/>
      <c r="R36" s="147"/>
      <c r="S36" s="98"/>
      <c r="T36" s="98"/>
      <c r="U36" s="146"/>
      <c r="V36" s="95"/>
      <c r="W36" s="95"/>
      <c r="X36" s="145"/>
      <c r="Y36" s="93"/>
    </row>
    <row r="37" spans="1:25" s="92" customFormat="1" ht="24" x14ac:dyDescent="0.2">
      <c r="A37" s="114">
        <v>32</v>
      </c>
      <c r="B37" s="113"/>
      <c r="C37" s="121"/>
      <c r="D37" s="121"/>
      <c r="E37" s="121"/>
      <c r="F37" s="121"/>
      <c r="G37" s="111"/>
      <c r="H37" s="149"/>
      <c r="I37" s="113"/>
      <c r="J37" s="108"/>
      <c r="K37" s="107"/>
      <c r="L37" s="143">
        <f t="shared" si="0"/>
        <v>0</v>
      </c>
      <c r="M37" s="105"/>
      <c r="N37" s="104"/>
      <c r="O37" s="148"/>
      <c r="P37" s="102"/>
      <c r="Q37" s="101"/>
      <c r="R37" s="147"/>
      <c r="S37" s="99"/>
      <c r="T37" s="98"/>
      <c r="U37" s="146"/>
      <c r="V37" s="96"/>
      <c r="W37" s="95"/>
      <c r="X37" s="145"/>
      <c r="Y37" s="93"/>
    </row>
    <row r="38" spans="1:25" s="92" customFormat="1" ht="24" x14ac:dyDescent="0.2">
      <c r="A38" s="114">
        <v>33</v>
      </c>
      <c r="B38" s="113"/>
      <c r="C38" s="121"/>
      <c r="D38" s="121"/>
      <c r="E38" s="121"/>
      <c r="F38" s="121"/>
      <c r="G38" s="111"/>
      <c r="H38" s="149"/>
      <c r="I38" s="113"/>
      <c r="J38" s="107"/>
      <c r="K38" s="107"/>
      <c r="L38" s="143">
        <f t="shared" si="0"/>
        <v>0</v>
      </c>
      <c r="M38" s="104"/>
      <c r="N38" s="104"/>
      <c r="O38" s="148"/>
      <c r="P38" s="101"/>
      <c r="Q38" s="101"/>
      <c r="R38" s="147"/>
      <c r="S38" s="98"/>
      <c r="T38" s="98"/>
      <c r="U38" s="146"/>
      <c r="V38" s="95"/>
      <c r="W38" s="95"/>
      <c r="X38" s="145"/>
      <c r="Y38" s="93"/>
    </row>
    <row r="39" spans="1:25" s="92" customFormat="1" ht="24" x14ac:dyDescent="0.2">
      <c r="A39" s="114">
        <v>34</v>
      </c>
      <c r="B39" s="113"/>
      <c r="C39" s="112"/>
      <c r="D39" s="112"/>
      <c r="E39" s="112"/>
      <c r="F39" s="112"/>
      <c r="G39" s="111"/>
      <c r="H39" s="144"/>
      <c r="I39" s="113"/>
      <c r="J39" s="107"/>
      <c r="K39" s="108"/>
      <c r="L39" s="143">
        <f t="shared" si="0"/>
        <v>0</v>
      </c>
      <c r="M39" s="104"/>
      <c r="N39" s="105"/>
      <c r="O39" s="142"/>
      <c r="P39" s="101"/>
      <c r="Q39" s="102"/>
      <c r="R39" s="141"/>
      <c r="S39" s="98"/>
      <c r="T39" s="99"/>
      <c r="U39" s="140"/>
      <c r="V39" s="95"/>
      <c r="W39" s="96"/>
      <c r="X39" s="139"/>
      <c r="Y39" s="93"/>
    </row>
    <row r="40" spans="1:25" s="92" customFormat="1" ht="24" x14ac:dyDescent="0.2">
      <c r="A40" s="114">
        <v>35</v>
      </c>
      <c r="B40" s="113"/>
      <c r="C40" s="112"/>
      <c r="D40" s="112"/>
      <c r="E40" s="112"/>
      <c r="F40" s="112"/>
      <c r="G40" s="111"/>
      <c r="H40" s="144"/>
      <c r="I40" s="113"/>
      <c r="J40" s="108"/>
      <c r="K40" s="107"/>
      <c r="L40" s="143">
        <f t="shared" si="0"/>
        <v>0</v>
      </c>
      <c r="M40" s="105"/>
      <c r="N40" s="104"/>
      <c r="O40" s="142"/>
      <c r="P40" s="102"/>
      <c r="Q40" s="101"/>
      <c r="R40" s="141"/>
      <c r="S40" s="99"/>
      <c r="T40" s="98"/>
      <c r="U40" s="140"/>
      <c r="V40" s="96"/>
      <c r="W40" s="95"/>
      <c r="X40" s="139"/>
      <c r="Y40" s="93"/>
    </row>
    <row r="41" spans="1:25" s="92" customFormat="1" ht="24" x14ac:dyDescent="0.2">
      <c r="A41" s="114">
        <v>36</v>
      </c>
      <c r="B41" s="113"/>
      <c r="C41" s="112"/>
      <c r="D41" s="112"/>
      <c r="E41" s="112"/>
      <c r="F41" s="112"/>
      <c r="G41" s="111"/>
      <c r="H41" s="144"/>
      <c r="I41" s="113"/>
      <c r="J41" s="107"/>
      <c r="K41" s="107"/>
      <c r="L41" s="143">
        <f t="shared" si="0"/>
        <v>0</v>
      </c>
      <c r="M41" s="104"/>
      <c r="N41" s="104"/>
      <c r="O41" s="142"/>
      <c r="P41" s="101"/>
      <c r="Q41" s="101"/>
      <c r="R41" s="141"/>
      <c r="S41" s="98"/>
      <c r="T41" s="98"/>
      <c r="U41" s="140"/>
      <c r="V41" s="95"/>
      <c r="W41" s="95"/>
      <c r="X41" s="139"/>
      <c r="Y41" s="93"/>
    </row>
    <row r="42" spans="1:25" s="92" customFormat="1" ht="24" x14ac:dyDescent="0.2">
      <c r="A42" s="114">
        <v>37</v>
      </c>
      <c r="B42" s="113"/>
      <c r="C42" s="112"/>
      <c r="D42" s="112"/>
      <c r="E42" s="112"/>
      <c r="F42" s="112"/>
      <c r="G42" s="111"/>
      <c r="H42" s="144"/>
      <c r="I42" s="113"/>
      <c r="J42" s="108"/>
      <c r="K42" s="107"/>
      <c r="L42" s="143">
        <f t="shared" si="0"/>
        <v>0</v>
      </c>
      <c r="M42" s="105"/>
      <c r="N42" s="104"/>
      <c r="O42" s="142"/>
      <c r="P42" s="102"/>
      <c r="Q42" s="101"/>
      <c r="R42" s="141"/>
      <c r="S42" s="99"/>
      <c r="T42" s="98"/>
      <c r="U42" s="140"/>
      <c r="V42" s="96"/>
      <c r="W42" s="95"/>
      <c r="X42" s="139"/>
      <c r="Y42" s="93"/>
    </row>
    <row r="43" spans="1:25" s="92" customFormat="1" ht="24" x14ac:dyDescent="0.2">
      <c r="A43" s="114">
        <v>38</v>
      </c>
      <c r="B43" s="113"/>
      <c r="C43" s="112"/>
      <c r="D43" s="112"/>
      <c r="E43" s="112"/>
      <c r="F43" s="112"/>
      <c r="G43" s="111"/>
      <c r="H43" s="144"/>
      <c r="I43" s="113"/>
      <c r="J43" s="107"/>
      <c r="K43" s="107"/>
      <c r="L43" s="143">
        <f t="shared" si="0"/>
        <v>0</v>
      </c>
      <c r="M43" s="104"/>
      <c r="N43" s="104"/>
      <c r="O43" s="142"/>
      <c r="P43" s="101"/>
      <c r="Q43" s="101"/>
      <c r="R43" s="141"/>
      <c r="S43" s="98"/>
      <c r="T43" s="98"/>
      <c r="U43" s="140"/>
      <c r="V43" s="95"/>
      <c r="W43" s="95"/>
      <c r="X43" s="139"/>
      <c r="Y43" s="93"/>
    </row>
    <row r="44" spans="1:25" s="92" customFormat="1" ht="24" x14ac:dyDescent="0.2">
      <c r="A44" s="114">
        <v>39</v>
      </c>
      <c r="B44" s="113"/>
      <c r="C44" s="112"/>
      <c r="D44" s="112"/>
      <c r="E44" s="112"/>
      <c r="F44" s="112"/>
      <c r="G44" s="111"/>
      <c r="H44" s="144"/>
      <c r="I44" s="113"/>
      <c r="J44" s="107"/>
      <c r="K44" s="107"/>
      <c r="L44" s="143">
        <f t="shared" si="0"/>
        <v>0</v>
      </c>
      <c r="M44" s="104"/>
      <c r="N44" s="104"/>
      <c r="O44" s="142"/>
      <c r="P44" s="101"/>
      <c r="Q44" s="101"/>
      <c r="R44" s="141"/>
      <c r="S44" s="98"/>
      <c r="T44" s="98"/>
      <c r="U44" s="140"/>
      <c r="V44" s="95"/>
      <c r="W44" s="95"/>
      <c r="X44" s="139"/>
      <c r="Y44" s="93"/>
    </row>
    <row r="45" spans="1:25" s="92" customFormat="1" ht="24" x14ac:dyDescent="0.2">
      <c r="A45" s="114">
        <v>40</v>
      </c>
      <c r="B45" s="113"/>
      <c r="C45" s="112"/>
      <c r="D45" s="112"/>
      <c r="E45" s="112"/>
      <c r="F45" s="112"/>
      <c r="G45" s="111"/>
      <c r="H45" s="144"/>
      <c r="I45" s="113"/>
      <c r="J45" s="108"/>
      <c r="K45" s="107"/>
      <c r="L45" s="143">
        <f t="shared" si="0"/>
        <v>0</v>
      </c>
      <c r="M45" s="105"/>
      <c r="N45" s="104"/>
      <c r="O45" s="142"/>
      <c r="P45" s="102"/>
      <c r="Q45" s="101"/>
      <c r="R45" s="141"/>
      <c r="S45" s="99"/>
      <c r="T45" s="98"/>
      <c r="U45" s="140"/>
      <c r="V45" s="96"/>
      <c r="W45" s="95"/>
      <c r="X45" s="139"/>
      <c r="Y45" s="93"/>
    </row>
    <row r="46" spans="1:25" s="92" customFormat="1" ht="24" x14ac:dyDescent="0.2">
      <c r="A46" s="114">
        <v>41</v>
      </c>
      <c r="B46" s="113"/>
      <c r="C46" s="112"/>
      <c r="D46" s="112"/>
      <c r="E46" s="112"/>
      <c r="F46" s="112"/>
      <c r="G46" s="111"/>
      <c r="H46" s="144"/>
      <c r="I46" s="113"/>
      <c r="J46" s="108"/>
      <c r="K46" s="107"/>
      <c r="L46" s="143">
        <f t="shared" si="0"/>
        <v>0</v>
      </c>
      <c r="M46" s="105"/>
      <c r="N46" s="104"/>
      <c r="O46" s="142"/>
      <c r="P46" s="102"/>
      <c r="Q46" s="101"/>
      <c r="R46" s="141"/>
      <c r="S46" s="99"/>
      <c r="T46" s="98"/>
      <c r="U46" s="140"/>
      <c r="V46" s="96"/>
      <c r="W46" s="95"/>
      <c r="X46" s="139"/>
      <c r="Y46" s="93"/>
    </row>
    <row r="47" spans="1:25" ht="16.5" customHeight="1" x14ac:dyDescent="0.2">
      <c r="O47" s="137"/>
      <c r="R47" s="138"/>
      <c r="U47" s="138"/>
    </row>
    <row r="48" spans="1:25" ht="16.5" customHeight="1" x14ac:dyDescent="0.2">
      <c r="O48" s="137"/>
      <c r="R48" s="138"/>
      <c r="U48" s="138"/>
    </row>
    <row r="49" spans="15:21" ht="16.5" customHeight="1" x14ac:dyDescent="0.2">
      <c r="O49" s="137"/>
      <c r="R49" s="138"/>
      <c r="U49" s="138"/>
    </row>
    <row r="50" spans="15:21" ht="16.5" customHeight="1" x14ac:dyDescent="0.2">
      <c r="O50" s="137"/>
      <c r="R50" s="138"/>
      <c r="U50" s="138"/>
    </row>
    <row r="51" spans="15:21" ht="16.5" customHeight="1" x14ac:dyDescent="0.2">
      <c r="O51" s="137"/>
      <c r="R51" s="138"/>
      <c r="U51" s="138"/>
    </row>
    <row r="52" spans="15:21" ht="16.5" customHeight="1" x14ac:dyDescent="0.2">
      <c r="O52" s="137"/>
      <c r="R52" s="138"/>
      <c r="U52" s="138"/>
    </row>
    <row r="53" spans="15:21" ht="16.5" customHeight="1" x14ac:dyDescent="0.2">
      <c r="O53" s="137"/>
      <c r="R53" s="138"/>
      <c r="U53" s="138"/>
    </row>
    <row r="54" spans="15:21" ht="16.5" customHeight="1" x14ac:dyDescent="0.2">
      <c r="O54" s="137"/>
      <c r="R54" s="138"/>
      <c r="U54" s="138"/>
    </row>
    <row r="55" spans="15:21" ht="16.5" customHeight="1" x14ac:dyDescent="0.2">
      <c r="O55" s="137"/>
      <c r="R55" s="138"/>
      <c r="U55" s="138"/>
    </row>
    <row r="56" spans="15:21" ht="16.5" customHeight="1" x14ac:dyDescent="0.2">
      <c r="O56" s="137"/>
      <c r="R56" s="138"/>
      <c r="U56" s="138"/>
    </row>
    <row r="57" spans="15:21" ht="16.5" customHeight="1" x14ac:dyDescent="0.2">
      <c r="O57" s="137"/>
      <c r="R57" s="138"/>
      <c r="U57" s="138"/>
    </row>
    <row r="58" spans="15:21" ht="16.5" customHeight="1" x14ac:dyDescent="0.2">
      <c r="O58" s="137"/>
      <c r="R58" s="138"/>
      <c r="U58" s="138"/>
    </row>
    <row r="59" spans="15:21" ht="16.5" customHeight="1" x14ac:dyDescent="0.2">
      <c r="O59" s="137"/>
      <c r="R59" s="138"/>
      <c r="U59" s="138"/>
    </row>
    <row r="60" spans="15:21" ht="16.5" customHeight="1" x14ac:dyDescent="0.2">
      <c r="O60" s="137"/>
      <c r="R60" s="138"/>
    </row>
    <row r="61" spans="15:21" ht="16.5" customHeight="1" x14ac:dyDescent="0.2">
      <c r="O61" s="137"/>
      <c r="R61" s="138"/>
    </row>
    <row r="62" spans="15:21" ht="16.5" customHeight="1" x14ac:dyDescent="0.2">
      <c r="O62" s="137"/>
      <c r="R62" s="138"/>
    </row>
    <row r="63" spans="15:21" ht="16.5" customHeight="1" x14ac:dyDescent="0.2">
      <c r="O63" s="137"/>
      <c r="R63" s="138"/>
    </row>
    <row r="64" spans="15:21" ht="16.5" customHeight="1" x14ac:dyDescent="0.2">
      <c r="O64" s="137"/>
      <c r="R64" s="138"/>
    </row>
    <row r="65" spans="15:18" ht="16.5" customHeight="1" x14ac:dyDescent="0.2">
      <c r="O65" s="137"/>
      <c r="R65" s="138"/>
    </row>
    <row r="66" spans="15:18" ht="16.5" customHeight="1" x14ac:dyDescent="0.2">
      <c r="O66" s="137"/>
      <c r="R66" s="138"/>
    </row>
    <row r="67" spans="15:18" ht="16.5" customHeight="1" x14ac:dyDescent="0.2">
      <c r="O67" s="137"/>
      <c r="R67" s="138"/>
    </row>
    <row r="68" spans="15:18" ht="16.5" customHeight="1" x14ac:dyDescent="0.2">
      <c r="O68" s="137"/>
      <c r="R68" s="138"/>
    </row>
    <row r="69" spans="15:18" ht="16.5" customHeight="1" x14ac:dyDescent="0.2">
      <c r="O69" s="137"/>
    </row>
    <row r="70" spans="15:18" ht="16.5" customHeight="1" x14ac:dyDescent="0.2">
      <c r="O70" s="137"/>
    </row>
    <row r="71" spans="15:18" ht="16.5" customHeight="1" x14ac:dyDescent="0.2">
      <c r="O71" s="137"/>
    </row>
    <row r="72" spans="15:18" ht="16.5" customHeight="1" x14ac:dyDescent="0.2">
      <c r="O72" s="137"/>
    </row>
    <row r="73" spans="15:18" ht="16.5" customHeight="1" x14ac:dyDescent="0.2">
      <c r="O73" s="137"/>
    </row>
    <row r="74" spans="15:18" ht="16.5" customHeight="1" x14ac:dyDescent="0.2">
      <c r="O74" s="137"/>
    </row>
    <row r="75" spans="15:18" ht="16.5" customHeight="1" x14ac:dyDescent="0.2">
      <c r="O75" s="137"/>
    </row>
    <row r="76" spans="15:18" ht="16.5" customHeight="1" x14ac:dyDescent="0.2">
      <c r="O76" s="137"/>
    </row>
    <row r="77" spans="15:18" ht="16.5" customHeight="1" x14ac:dyDescent="0.2">
      <c r="O77" s="137"/>
    </row>
    <row r="78" spans="15:18" ht="16.5" customHeight="1" x14ac:dyDescent="0.2">
      <c r="O78" s="137"/>
    </row>
    <row r="79" spans="15:18" ht="16.5" customHeight="1" x14ac:dyDescent="0.2">
      <c r="O79" s="137"/>
    </row>
    <row r="80" spans="15:18" ht="16.5" customHeight="1" x14ac:dyDescent="0.2">
      <c r="O80" s="137"/>
    </row>
    <row r="81" spans="15:15" ht="16.5" customHeight="1" x14ac:dyDescent="0.2">
      <c r="O81" s="137"/>
    </row>
    <row r="82" spans="15:15" ht="16.5" customHeight="1" x14ac:dyDescent="0.2">
      <c r="O82" s="137"/>
    </row>
    <row r="83" spans="15:15" ht="16.5" customHeight="1" x14ac:dyDescent="0.2">
      <c r="O83" s="137"/>
    </row>
    <row r="84" spans="15:15" ht="16.5" customHeight="1" x14ac:dyDescent="0.2">
      <c r="O84" s="137"/>
    </row>
    <row r="85" spans="15:15" ht="16.5" customHeight="1" x14ac:dyDescent="0.2">
      <c r="O85" s="137"/>
    </row>
    <row r="86" spans="15:15" ht="16.5" customHeight="1" x14ac:dyDescent="0.2">
      <c r="O86" s="137"/>
    </row>
    <row r="87" spans="15:15" ht="16.5" customHeight="1" x14ac:dyDescent="0.2">
      <c r="O87" s="137"/>
    </row>
    <row r="88" spans="15:15" ht="16.5" customHeight="1" x14ac:dyDescent="0.2">
      <c r="O88" s="137"/>
    </row>
    <row r="89" spans="15:15" ht="16.5" customHeight="1" x14ac:dyDescent="0.2">
      <c r="O89" s="137"/>
    </row>
    <row r="90" spans="15:15" ht="16.5" customHeight="1" x14ac:dyDescent="0.2">
      <c r="O90" s="137"/>
    </row>
    <row r="91" spans="15:15" ht="16.5" customHeight="1" x14ac:dyDescent="0.2">
      <c r="O91" s="137"/>
    </row>
    <row r="92" spans="15:15" ht="16.5" customHeight="1" x14ac:dyDescent="0.2">
      <c r="O92" s="137"/>
    </row>
    <row r="93" spans="15:15" ht="16.5" customHeight="1" x14ac:dyDescent="0.2">
      <c r="O93" s="137"/>
    </row>
    <row r="94" spans="15:15" ht="16.5" customHeight="1" x14ac:dyDescent="0.2">
      <c r="O94" s="137"/>
    </row>
    <row r="95" spans="15:15" ht="16.5" customHeight="1" x14ac:dyDescent="0.2">
      <c r="O95" s="137"/>
    </row>
    <row r="96" spans="15:15" ht="16.5" customHeight="1" x14ac:dyDescent="0.2">
      <c r="O96" s="137"/>
    </row>
    <row r="97" spans="15:15" ht="16.5" customHeight="1" x14ac:dyDescent="0.2">
      <c r="O97" s="137"/>
    </row>
    <row r="98" spans="15:15" ht="16.5" customHeight="1" x14ac:dyDescent="0.2">
      <c r="O98" s="137"/>
    </row>
    <row r="99" spans="15:15" ht="16.5" customHeight="1" x14ac:dyDescent="0.2">
      <c r="O99" s="137"/>
    </row>
    <row r="100" spans="15:15" ht="16.5" customHeight="1" x14ac:dyDescent="0.2">
      <c r="O100" s="137"/>
    </row>
    <row r="101" spans="15:15" ht="16.5" customHeight="1" x14ac:dyDescent="0.2">
      <c r="O101" s="137"/>
    </row>
    <row r="102" spans="15:15" ht="16.5" customHeight="1" x14ac:dyDescent="0.2">
      <c r="O102" s="137"/>
    </row>
    <row r="103" spans="15:15" ht="16.5" customHeight="1" x14ac:dyDescent="0.2">
      <c r="O103" s="137"/>
    </row>
    <row r="104" spans="15:15" ht="16.5" customHeight="1" x14ac:dyDescent="0.2">
      <c r="O104" s="137"/>
    </row>
    <row r="105" spans="15:15" ht="16.5" customHeight="1" x14ac:dyDescent="0.2">
      <c r="O105" s="137"/>
    </row>
    <row r="106" spans="15:15" ht="16.5" customHeight="1" x14ac:dyDescent="0.2">
      <c r="O106" s="137"/>
    </row>
    <row r="107" spans="15:15" ht="16.5" customHeight="1" x14ac:dyDescent="0.2">
      <c r="O107" s="137"/>
    </row>
    <row r="108" spans="15:15" ht="16.5" customHeight="1" x14ac:dyDescent="0.2">
      <c r="O108" s="137"/>
    </row>
    <row r="109" spans="15:15" ht="16.5" customHeight="1" x14ac:dyDescent="0.2">
      <c r="O109" s="137"/>
    </row>
    <row r="110" spans="15:15" ht="16.5" customHeight="1" x14ac:dyDescent="0.2">
      <c r="O110" s="137"/>
    </row>
    <row r="111" spans="15:15" ht="16.5" customHeight="1" x14ac:dyDescent="0.2">
      <c r="O111" s="137"/>
    </row>
    <row r="112" spans="15:15" ht="16.5" customHeight="1" x14ac:dyDescent="0.2">
      <c r="O112" s="137"/>
    </row>
    <row r="113" spans="15:15" ht="16.5" customHeight="1" x14ac:dyDescent="0.2">
      <c r="O113" s="137"/>
    </row>
    <row r="114" spans="15:15" ht="16.5" customHeight="1" x14ac:dyDescent="0.2">
      <c r="O114" s="137"/>
    </row>
    <row r="115" spans="15:15" ht="16.5" customHeight="1" x14ac:dyDescent="0.2">
      <c r="O115" s="137"/>
    </row>
    <row r="116" spans="15:15" ht="16.5" customHeight="1" x14ac:dyDescent="0.2">
      <c r="O116" s="137"/>
    </row>
    <row r="117" spans="15:15" ht="16.5" customHeight="1" x14ac:dyDescent="0.2">
      <c r="O117" s="137"/>
    </row>
    <row r="118" spans="15:15" ht="16.5" customHeight="1" x14ac:dyDescent="0.2">
      <c r="O118" s="137"/>
    </row>
    <row r="119" spans="15:15" ht="16.5" customHeight="1" x14ac:dyDescent="0.2">
      <c r="O119" s="137"/>
    </row>
    <row r="120" spans="15:15" ht="16.5" customHeight="1" x14ac:dyDescent="0.2">
      <c r="O120" s="137"/>
    </row>
    <row r="121" spans="15:15" ht="16.5" customHeight="1" x14ac:dyDescent="0.2">
      <c r="O121" s="137"/>
    </row>
    <row r="122" spans="15:15" ht="16.5" customHeight="1" x14ac:dyDescent="0.2">
      <c r="O122" s="137"/>
    </row>
    <row r="123" spans="15:15" ht="16.5" customHeight="1" x14ac:dyDescent="0.2">
      <c r="O123" s="137"/>
    </row>
    <row r="124" spans="15:15" ht="16.5" customHeight="1" x14ac:dyDescent="0.2">
      <c r="O124" s="137"/>
    </row>
    <row r="125" spans="15:15" ht="16.5" customHeight="1" x14ac:dyDescent="0.2">
      <c r="O125" s="137"/>
    </row>
    <row r="126" spans="15:15" ht="16.5" customHeight="1" x14ac:dyDescent="0.2">
      <c r="O126" s="137"/>
    </row>
    <row r="127" spans="15:15" ht="16.5" customHeight="1" x14ac:dyDescent="0.2">
      <c r="O127" s="137"/>
    </row>
    <row r="128" spans="15:15" ht="16.5" customHeight="1" x14ac:dyDescent="0.2">
      <c r="O128" s="137"/>
    </row>
    <row r="129" spans="15:15" ht="16.5" customHeight="1" x14ac:dyDescent="0.2">
      <c r="O129" s="137"/>
    </row>
    <row r="130" spans="15:15" ht="16.5" customHeight="1" x14ac:dyDescent="0.2">
      <c r="O130" s="137"/>
    </row>
    <row r="131" spans="15:15" ht="16.5" customHeight="1" x14ac:dyDescent="0.2">
      <c r="O131" s="137"/>
    </row>
    <row r="132" spans="15:15" ht="16.5" customHeight="1" x14ac:dyDescent="0.2">
      <c r="O132" s="137"/>
    </row>
  </sheetData>
  <mergeCells count="20">
    <mergeCell ref="C3:E3"/>
    <mergeCell ref="F3:F4"/>
    <mergeCell ref="O2:O4"/>
    <mergeCell ref="P2:Q3"/>
    <mergeCell ref="I2:I4"/>
    <mergeCell ref="J2:K3"/>
    <mergeCell ref="L2:L4"/>
    <mergeCell ref="M2:N3"/>
    <mergeCell ref="A1:Y1"/>
    <mergeCell ref="A2:A4"/>
    <mergeCell ref="B2:B4"/>
    <mergeCell ref="C2:F2"/>
    <mergeCell ref="G2:G4"/>
    <mergeCell ref="H2:H4"/>
    <mergeCell ref="X2:X4"/>
    <mergeCell ref="Y2:Y4"/>
    <mergeCell ref="R2:R4"/>
    <mergeCell ref="S2:T3"/>
    <mergeCell ref="U2:U4"/>
    <mergeCell ref="V2:W3"/>
  </mergeCells>
  <printOptions horizontalCentered="1"/>
  <pageMargins left="0.11811023622047245" right="0.11811023622047245" top="0.41" bottom="0" header="0.31496062992125984" footer="0.31496062992125984"/>
  <pageSetup paperSize="9" scale="47" fitToHeight="0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งบลงทุน (ครุภัณฑ์)</vt:lpstr>
      <vt:lpstr>ตัวอย่างงบลงทุน (ครุภัณฑ์)</vt:lpstr>
      <vt:lpstr>แบบฟอร์มสรุป 5 ปี (70-74)</vt:lpstr>
      <vt:lpstr>ตัวอย่างแบบฟอร์มสรุป 5 ปี </vt:lpstr>
      <vt:lpstr>'งบลงทุน (ครุภัณฑ์)'!Print_Area</vt:lpstr>
      <vt:lpstr>'ตัวอย่างงบลงทุน (ครุภัณฑ์)'!Print_Area</vt:lpstr>
      <vt:lpstr>'ตัวอย่างแบบฟอร์มสรุป 5 ปี '!Print_Area</vt:lpstr>
      <vt:lpstr>'แบบฟอร์มสรุป 5 ปี (70-74)'!Print_Area</vt:lpstr>
      <vt:lpstr>'งบลงทุน (ครุภัณฑ์)'!Print_Titles</vt:lpstr>
      <vt:lpstr>'ตัวอย่างงบลงทุน (ครุภัณฑ์)'!Print_Titles</vt:lpstr>
      <vt:lpstr>'ตัวอย่างแบบฟอร์มสรุป 5 ปี '!Print_Titles</vt:lpstr>
      <vt:lpstr>'แบบฟอร์มสรุป 5 ปี (70-74)'!Print_Titles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 PCMC</cp:lastModifiedBy>
  <cp:lastPrinted>2025-06-20T02:54:12Z</cp:lastPrinted>
  <dcterms:created xsi:type="dcterms:W3CDTF">2008-06-26T08:05:06Z</dcterms:created>
  <dcterms:modified xsi:type="dcterms:W3CDTF">2025-06-23T02:24:38Z</dcterms:modified>
</cp:coreProperties>
</file>